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9005"/>
  <workbookPr showInkAnnotation="0" hidePivotFieldList="1" autoCompressPictures="0"/>
  <mc:AlternateContent xmlns:mc="http://schemas.openxmlformats.org/markup-compatibility/2006">
    <mc:Choice Requires="x15">
      <x15ac:absPath xmlns:x15ac="http://schemas.microsoft.com/office/spreadsheetml/2010/11/ac" url="/Users/wolbajenroh/Desktop/Scouts/"/>
    </mc:Choice>
  </mc:AlternateContent>
  <bookViews>
    <workbookView xWindow="1920" yWindow="460" windowWidth="25380" windowHeight="16520" tabRatio="500"/>
  </bookViews>
  <sheets>
    <sheet name="Attrition" sheetId="1" r:id="rId1"/>
    <sheet name="LEA Avgs 2016" sheetId="2" r:id="rId2"/>
    <sheet name="LEA Avg 2017" sheetId="4" r:id="rId3"/>
  </sheets>
  <definedNames>
    <definedName name="_xlnm._FilterDatabase" localSheetId="0" hidden="1">Attrition!$A$2:$G$2</definedName>
    <definedName name="_xlnm.Print_Area" localSheetId="0">Attrition!$A$1:$D$116</definedName>
  </definedNames>
  <calcPr calcId="15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D1" i="1" l="1"/>
  <c r="J10" i="4"/>
  <c r="I10" i="4"/>
  <c r="J9" i="4"/>
  <c r="I9" i="4"/>
  <c r="J8" i="4"/>
  <c r="I8" i="4"/>
  <c r="J7" i="4"/>
  <c r="I7" i="4"/>
  <c r="J6" i="4"/>
  <c r="I6" i="4"/>
  <c r="J5" i="4"/>
  <c r="I5" i="4"/>
  <c r="J4" i="4"/>
  <c r="I4" i="4"/>
  <c r="J3" i="4"/>
  <c r="I3" i="4"/>
  <c r="J2" i="4"/>
  <c r="I2" i="4"/>
  <c r="C1" i="1"/>
  <c r="G4" i="1"/>
  <c r="G5" i="1"/>
  <c r="G6" i="1"/>
  <c r="G7" i="1"/>
  <c r="G8" i="1"/>
  <c r="G9" i="1"/>
  <c r="G10" i="1"/>
  <c r="G11" i="1"/>
  <c r="G12" i="1"/>
  <c r="G13" i="1"/>
  <c r="G14" i="1"/>
  <c r="G15" i="1"/>
  <c r="G16" i="1"/>
  <c r="G17" i="1"/>
  <c r="G18" i="1"/>
  <c r="G20" i="1"/>
  <c r="G19" i="1"/>
  <c r="G21" i="1"/>
  <c r="G22" i="1"/>
  <c r="G23" i="1"/>
  <c r="G24" i="1"/>
  <c r="G25" i="1"/>
  <c r="G26" i="1"/>
  <c r="G28" i="1"/>
  <c r="G29" i="1"/>
  <c r="G30" i="1"/>
  <c r="G32" i="1"/>
  <c r="G31" i="1"/>
  <c r="G33" i="1"/>
  <c r="G34" i="1"/>
  <c r="G35" i="1"/>
  <c r="G36" i="1"/>
  <c r="G37" i="1"/>
  <c r="G38" i="1"/>
  <c r="G39" i="1"/>
  <c r="G41" i="1"/>
  <c r="G40" i="1"/>
  <c r="G43" i="1"/>
  <c r="G42" i="1"/>
  <c r="G44" i="1"/>
  <c r="G46" i="1"/>
  <c r="G45" i="1"/>
  <c r="G47" i="1"/>
  <c r="G48" i="1"/>
  <c r="G49" i="1"/>
  <c r="G50" i="1"/>
  <c r="G51" i="1"/>
  <c r="G52" i="1"/>
  <c r="G53" i="1"/>
  <c r="G56" i="1"/>
  <c r="G54" i="1"/>
  <c r="G55" i="1"/>
  <c r="G58" i="1"/>
  <c r="G59" i="1"/>
  <c r="G60" i="1"/>
  <c r="G61" i="1"/>
  <c r="G62" i="1"/>
  <c r="G63" i="1"/>
  <c r="G64" i="1"/>
  <c r="G65" i="1"/>
  <c r="G66" i="1"/>
  <c r="G67" i="1"/>
  <c r="G68" i="1"/>
  <c r="G69" i="1"/>
  <c r="G70" i="1"/>
  <c r="G71" i="1"/>
  <c r="G72" i="1"/>
  <c r="G73" i="1"/>
  <c r="G78" i="1"/>
  <c r="G74" i="1"/>
  <c r="G75" i="1"/>
  <c r="G76" i="1"/>
  <c r="G77" i="1"/>
  <c r="G79" i="1"/>
  <c r="G83" i="1"/>
  <c r="G81" i="1"/>
  <c r="G80" i="1"/>
  <c r="G82" i="1"/>
  <c r="G84" i="1"/>
  <c r="G85" i="1"/>
  <c r="G86" i="1"/>
  <c r="G88" i="1"/>
  <c r="G89" i="1"/>
  <c r="G91" i="1"/>
  <c r="G90" i="1"/>
  <c r="G92" i="1"/>
  <c r="G93" i="1"/>
  <c r="G95" i="1"/>
  <c r="G96" i="1"/>
  <c r="G97" i="1"/>
  <c r="G98" i="1"/>
  <c r="G100" i="1"/>
  <c r="G99" i="1"/>
  <c r="G101" i="1"/>
  <c r="G87" i="1"/>
  <c r="G103" i="1"/>
  <c r="G102" i="1"/>
  <c r="G104" i="1"/>
  <c r="G105" i="1"/>
  <c r="G106" i="1"/>
  <c r="G107" i="1"/>
  <c r="G108" i="1"/>
  <c r="G109" i="1"/>
  <c r="G110" i="1"/>
  <c r="G111" i="1"/>
  <c r="G112" i="1"/>
  <c r="G114" i="1"/>
  <c r="G115" i="1"/>
  <c r="G116" i="1"/>
  <c r="G113" i="1"/>
  <c r="G57" i="1"/>
  <c r="G117" i="1"/>
  <c r="G94" i="1"/>
  <c r="G27" i="1"/>
  <c r="G118" i="1"/>
  <c r="G119" i="1"/>
  <c r="G3" i="1"/>
</calcChain>
</file>

<file path=xl/sharedStrings.xml><?xml version="1.0" encoding="utf-8"?>
<sst xmlns="http://schemas.openxmlformats.org/spreadsheetml/2006/main" count="417" uniqueCount="157">
  <si>
    <t>Academy of Hope</t>
  </si>
  <si>
    <t>Achievement Preparatory Academy</t>
  </si>
  <si>
    <t>Appletree Early Learning</t>
  </si>
  <si>
    <t>Columbia Heights</t>
  </si>
  <si>
    <t>Lincoln Park</t>
  </si>
  <si>
    <t>Oklahoma Ave.</t>
  </si>
  <si>
    <t>Southeast</t>
  </si>
  <si>
    <t>Southwest</t>
  </si>
  <si>
    <t>Basis</t>
  </si>
  <si>
    <t>Bridges</t>
  </si>
  <si>
    <t>Briya</t>
  </si>
  <si>
    <t>Capital City</t>
  </si>
  <si>
    <t>Lower school</t>
  </si>
  <si>
    <t>middle school</t>
  </si>
  <si>
    <t>high school</t>
  </si>
  <si>
    <t>(the school had 4 staffers listed as either leaving mid-year or starting mid-year)</t>
  </si>
  <si>
    <t>Carlos Rosario</t>
  </si>
  <si>
    <t>Cedar Tree Academy</t>
  </si>
  <si>
    <t>Center City</t>
  </si>
  <si>
    <t>Brightwood</t>
  </si>
  <si>
    <t>Capitol Hill</t>
  </si>
  <si>
    <t>Congress Heights</t>
  </si>
  <si>
    <t>Petworth</t>
  </si>
  <si>
    <t>Shaw</t>
  </si>
  <si>
    <t>Trinidad</t>
  </si>
  <si>
    <t>Chavez</t>
  </si>
  <si>
    <t>Prep</t>
  </si>
  <si>
    <t>Parkside Middle</t>
  </si>
  <si>
    <t>Parkside High</t>
  </si>
  <si>
    <t>Community College Prep Academy</t>
  </si>
  <si>
    <t>(this report didn’t seem to indicate a lot of students)</t>
  </si>
  <si>
    <t>Creative Minds</t>
  </si>
  <si>
    <t>DC Bilingual</t>
  </si>
  <si>
    <t>DC International</t>
  </si>
  <si>
    <t>DC Prep</t>
  </si>
  <si>
    <t>Benning Elementary</t>
  </si>
  <si>
    <t>Benning Middle</t>
  </si>
  <si>
    <t>Edgewood Elementary</t>
  </si>
  <si>
    <t>Edgewood Middle</t>
  </si>
  <si>
    <t>Anacostia Elementary</t>
  </si>
  <si>
    <t>DC Scholars</t>
  </si>
  <si>
    <t>Democracy Prep Congress Heights</t>
  </si>
  <si>
    <t>EL Haynes</t>
  </si>
  <si>
    <t>Elementary</t>
  </si>
  <si>
    <t>Middle</t>
  </si>
  <si>
    <t>Eagle Academy</t>
  </si>
  <si>
    <t>Capitol Riverfront</t>
  </si>
  <si>
    <t>Early Childhood Academy</t>
  </si>
  <si>
    <t>Elsie Whitlow Stokes</t>
  </si>
  <si>
    <t>Excel Academy</t>
  </si>
  <si>
    <t>Friendship</t>
  </si>
  <si>
    <t>Armstrong Elementary</t>
  </si>
  <si>
    <t>Blow-Pierce Elementary</t>
  </si>
  <si>
    <t>Blow-Pierce Middle</t>
  </si>
  <si>
    <t>Chamberlain Elementary</t>
  </si>
  <si>
    <t>Chamberlain Middle</t>
  </si>
  <si>
    <t>Collegiate</t>
  </si>
  <si>
    <t>Online Academy</t>
  </si>
  <si>
    <t>not reported</t>
  </si>
  <si>
    <t>Southeast Elementary</t>
  </si>
  <si>
    <t>Tech Prep Middle</t>
  </si>
  <si>
    <t>Tech Prep HS</t>
  </si>
  <si>
    <t>Woodridge Elementary</t>
  </si>
  <si>
    <t>Woodridge Middle</t>
  </si>
  <si>
    <t>Harmony</t>
  </si>
  <si>
    <t>Hope Community</t>
  </si>
  <si>
    <t>Lamond</t>
  </si>
  <si>
    <t>Tolson</t>
  </si>
  <si>
    <t>Howard</t>
  </si>
  <si>
    <t>IDEA</t>
  </si>
  <si>
    <t>Ideal Academy</t>
  </si>
  <si>
    <t>Ingenuity Prep</t>
  </si>
  <si>
    <t>Inspired</t>
  </si>
  <si>
    <t>Kingsman Academy</t>
  </si>
  <si>
    <t>KIPP</t>
  </si>
  <si>
    <t>AIM</t>
  </si>
  <si>
    <t>Arts and Tech</t>
  </si>
  <si>
    <t>College Prep</t>
  </si>
  <si>
    <t>Connect</t>
  </si>
  <si>
    <t>Discover</t>
  </si>
  <si>
    <t>Grow</t>
  </si>
  <si>
    <t>Heights Academy</t>
  </si>
  <si>
    <t>KEY</t>
  </si>
  <si>
    <t>Lead</t>
  </si>
  <si>
    <t>LEAP</t>
  </si>
  <si>
    <t>Northeast Academy</t>
  </si>
  <si>
    <t>Promise</t>
  </si>
  <si>
    <t>Quest</t>
  </si>
  <si>
    <t>Spring</t>
  </si>
  <si>
    <t>Valor</t>
  </si>
  <si>
    <t>WILL</t>
  </si>
  <si>
    <t>LAMB</t>
  </si>
  <si>
    <t>LAYC</t>
  </si>
  <si>
    <t>Lee Montessori</t>
  </si>
  <si>
    <t>Mary McLeod Bethune</t>
  </si>
  <si>
    <t>Maya Angelou</t>
  </si>
  <si>
    <t>HS</t>
  </si>
  <si>
    <t>young adult learning center</t>
  </si>
  <si>
    <t>Meridian</t>
  </si>
  <si>
    <t>Mundo Verde</t>
  </si>
  <si>
    <t>National Collegiate Prep</t>
  </si>
  <si>
    <t>Paul</t>
  </si>
  <si>
    <t>Perry Street Prep</t>
  </si>
  <si>
    <t>Richard Wright</t>
  </si>
  <si>
    <t>Roots</t>
  </si>
  <si>
    <t>(total of 9 teachers)</t>
  </si>
  <si>
    <t>SEED</t>
  </si>
  <si>
    <t>Sela</t>
  </si>
  <si>
    <t>Shining Stars</t>
  </si>
  <si>
    <t>Somerset Prep</t>
  </si>
  <si>
    <t>St. Coletta</t>
  </si>
  <si>
    <t>The Next Step</t>
  </si>
  <si>
    <t>Thurgood Marshall</t>
  </si>
  <si>
    <t>Two Rivers</t>
  </si>
  <si>
    <t>Washington Global</t>
  </si>
  <si>
    <t>Washington Latin</t>
  </si>
  <si>
    <t>Middle school</t>
  </si>
  <si>
    <t>Washington Mathematics</t>
  </si>
  <si>
    <t>Science and Technology</t>
  </si>
  <si>
    <t>Washington Yu Ying</t>
  </si>
  <si>
    <t>Unreported</t>
  </si>
  <si>
    <t>William Doar</t>
  </si>
  <si>
    <t>YouthBuild</t>
  </si>
  <si>
    <t>LEA</t>
  </si>
  <si>
    <t>Campus</t>
  </si>
  <si>
    <t>(blank)</t>
  </si>
  <si>
    <t>Grand Total</t>
  </si>
  <si>
    <t>Avg (by school)</t>
  </si>
  <si>
    <t>(this appears to be what they intended to report)</t>
  </si>
  <si>
    <t>(SY15-16 roster shows 52 staffers total, with the earliest hires from 2013 and 29 hires in 2015 and 2016)</t>
  </si>
  <si>
    <t>(I think they made a mistake: their website cites a 93% retention rate http://dcbilingual.org/dcb-staff/)</t>
  </si>
  <si>
    <t>Rate: 2015-16</t>
  </si>
  <si>
    <t>Rate: 2016-17</t>
  </si>
  <si>
    <t>Notes for 15-16</t>
  </si>
  <si>
    <t>Notes for 16-17</t>
  </si>
  <si>
    <t>This is now City Arts and Prep</t>
  </si>
  <si>
    <t>Was William Doar in SY15-16</t>
  </si>
  <si>
    <t>City Arts &amp; Prep</t>
  </si>
  <si>
    <t>this was not differentiated by high school versus middle school</t>
  </si>
  <si>
    <t>annual report says that this rate is "higher than usual"</t>
  </si>
  <si>
    <t>There are two values reported: 11% for FT teachers; 37% for PT teachers</t>
  </si>
  <si>
    <t>This was not mentioned with regard to Chavez</t>
  </si>
  <si>
    <t>Goodwill Excel</t>
  </si>
  <si>
    <t>Breakthrough Montessori</t>
  </si>
  <si>
    <t>The Children's Guild</t>
  </si>
  <si>
    <t>Monument</t>
  </si>
  <si>
    <t>Rocketship</t>
  </si>
  <si>
    <t>Avg: 2015-16</t>
  </si>
  <si>
    <t>Avg: 2016-17</t>
  </si>
  <si>
    <t xml:space="preserve"> (this sameness across Chavez campuses this year seems odd to me)</t>
  </si>
  <si>
    <t>New this year</t>
  </si>
  <si>
    <t>I think this is supposed to be 64%, but was reported as 0.64 in the anniual report on the charter board website. This school is new for this year.</t>
  </si>
  <si>
    <t>This is new this year.</t>
  </si>
  <si>
    <t>not reported for SY15-16</t>
  </si>
  <si>
    <t>Two-Year Average</t>
  </si>
  <si>
    <t>Paul was reported last year with only one number, which was the same as here: 29.2%</t>
  </si>
  <si>
    <t>Paul was reported last year with only one number: 29.2%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</si>
</sst>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%"/>
  </numFmts>
  <fonts count="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Helvetica"/>
      <family val="2"/>
    </font>
    <font>
      <b/>
      <sz val="11"/>
      <color theme="1"/>
      <name val="Helvetica"/>
      <family val="2"/>
    </font>
    <font>
      <u/>
      <sz val="11"/>
      <color theme="10"/>
      <name val="Helvetica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499984740745262"/>
        <bgColor indexed="64"/>
      </patternFill>
    </fill>
  </fills>
  <borders count="1">
    <border>
      <left/>
      <right/>
      <top/>
      <bottom/>
      <diagonal/>
    </border>
  </borders>
  <cellStyleXfs count="33">
    <xf numFmtId="0" fontId="0" fillId="0" borderId="0"/>
    <xf numFmtId="9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17">
    <xf numFmtId="0" fontId="0" fillId="0" borderId="0" xfId="0"/>
    <xf numFmtId="0" fontId="5" fillId="0" borderId="0" xfId="0" applyFont="1" applyAlignment="1">
      <alignment vertical="center" wrapText="1"/>
    </xf>
    <xf numFmtId="164" fontId="5" fillId="0" borderId="0" xfId="0" applyNumberFormat="1" applyFont="1" applyAlignment="1">
      <alignment vertical="center" wrapText="1"/>
    </xf>
    <xf numFmtId="0" fontId="6" fillId="0" borderId="0" xfId="0" applyFont="1" applyAlignment="1">
      <alignment horizontal="center" vertical="center" wrapText="1"/>
    </xf>
    <xf numFmtId="0" fontId="7" fillId="0" borderId="0" xfId="2" applyFont="1" applyAlignment="1">
      <alignment vertical="center" wrapText="1"/>
    </xf>
    <xf numFmtId="10" fontId="5" fillId="0" borderId="0" xfId="0" applyNumberFormat="1" applyFont="1" applyAlignment="1">
      <alignment vertical="center" wrapText="1"/>
    </xf>
    <xf numFmtId="9" fontId="5" fillId="0" borderId="0" xfId="0" applyNumberFormat="1" applyFont="1" applyAlignment="1">
      <alignment vertical="center" wrapText="1"/>
    </xf>
    <xf numFmtId="0" fontId="5" fillId="0" borderId="0" xfId="0" applyFont="1"/>
    <xf numFmtId="9" fontId="5" fillId="0" borderId="0" xfId="1" applyFont="1"/>
    <xf numFmtId="0" fontId="5" fillId="0" borderId="0" xfId="0" applyFont="1" applyAlignment="1">
      <alignment vertical="center"/>
    </xf>
    <xf numFmtId="0" fontId="6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 wrapText="1"/>
    </xf>
    <xf numFmtId="0" fontId="5" fillId="2" borderId="0" xfId="0" applyFont="1" applyFill="1" applyAlignment="1">
      <alignment vertical="center" wrapText="1"/>
    </xf>
    <xf numFmtId="164" fontId="5" fillId="2" borderId="0" xfId="0" applyNumberFormat="1" applyFont="1" applyFill="1" applyAlignment="1">
      <alignment vertical="center"/>
    </xf>
    <xf numFmtId="0" fontId="6" fillId="0" borderId="0" xfId="0" applyFont="1" applyAlignment="1">
      <alignment horizontal="center" vertical="center"/>
    </xf>
    <xf numFmtId="164" fontId="5" fillId="0" borderId="0" xfId="1" applyNumberFormat="1" applyFont="1" applyAlignment="1">
      <alignment vertical="center"/>
    </xf>
    <xf numFmtId="164" fontId="5" fillId="0" borderId="0" xfId="1" applyNumberFormat="1" applyFont="1" applyAlignment="1">
      <alignment vertical="center" wrapText="1"/>
    </xf>
  </cellXfs>
  <cellStyles count="33">
    <cellStyle name="Followed Hyperlink" xfId="3" builtinId="9" hidden="1"/>
    <cellStyle name="Followed Hyperlink" xfId="4" builtinId="9" hidden="1"/>
    <cellStyle name="Followed Hyperlink" xfId="5" builtinId="9" hidden="1"/>
    <cellStyle name="Followed Hyperlink" xfId="6" builtinId="9" hidden="1"/>
    <cellStyle name="Followed Hyperlink" xfId="7" builtinId="9" hidden="1"/>
    <cellStyle name="Followed Hyperlink" xfId="8" builtinId="9" hidden="1"/>
    <cellStyle name="Followed Hyperlink" xfId="9" builtinId="9" hidden="1"/>
    <cellStyle name="Followed Hyperlink" xfId="10" builtinId="9" hidden="1"/>
    <cellStyle name="Followed Hyperlink" xfId="11" builtinId="9" hidden="1"/>
    <cellStyle name="Followed Hyperlink" xfId="12" builtinId="9" hidden="1"/>
    <cellStyle name="Followed Hyperlink" xfId="13" builtinId="9" hidden="1"/>
    <cellStyle name="Followed Hyperlink" xfId="14" builtinId="9" hidden="1"/>
    <cellStyle name="Followed Hyperlink" xfId="15" builtinId="9" hidden="1"/>
    <cellStyle name="Followed Hyperlink" xfId="16" builtinId="9" hidden="1"/>
    <cellStyle name="Followed Hyperlink" xfId="17" builtinId="9" hidden="1"/>
    <cellStyle name="Followed Hyperlink" xfId="18" builtinId="9" hidden="1"/>
    <cellStyle name="Followed Hyperlink" xfId="19" builtinId="9" hidden="1"/>
    <cellStyle name="Followed Hyperlink" xfId="20" builtinId="9" hidden="1"/>
    <cellStyle name="Followed Hyperlink" xfId="21" builtinId="9" hidden="1"/>
    <cellStyle name="Followed Hyperlink" xfId="22" builtinId="9" hidden="1"/>
    <cellStyle name="Followed Hyperlink" xfId="23" builtinId="9" hidden="1"/>
    <cellStyle name="Followed Hyperlink" xfId="24" builtinId="9" hidden="1"/>
    <cellStyle name="Followed Hyperlink" xfId="25" builtinId="9" hidden="1"/>
    <cellStyle name="Followed Hyperlink" xfId="26" builtinId="9" hidden="1"/>
    <cellStyle name="Followed Hyperlink" xfId="27" builtinId="9" hidden="1"/>
    <cellStyle name="Followed Hyperlink" xfId="28" builtinId="9" hidden="1"/>
    <cellStyle name="Followed Hyperlink" xfId="29" builtinId="9" hidden="1"/>
    <cellStyle name="Followed Hyperlink" xfId="30" builtinId="9" hidden="1"/>
    <cellStyle name="Followed Hyperlink" xfId="31" builtinId="9" hidden="1"/>
    <cellStyle name="Followed Hyperlink" xfId="32" builtinId="9" hidden="1"/>
    <cellStyle name="Hyperlink" xfId="2" builtinId="8"/>
    <cellStyle name="Normal" xfId="0" builtinId="0"/>
    <cellStyle name="Percent" xfId="1" builtinId="5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7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9"/>
  <sheetViews>
    <sheetView tabSelected="1" zoomScale="125" zoomScaleNormal="125" workbookViewId="0">
      <pane xSplit="2" ySplit="2" topLeftCell="F3" activePane="bottomRight" state="frozenSplit"/>
      <selection pane="topRight" activeCell="E1" sqref="E1"/>
      <selection pane="bottomLeft" activeCell="A17" sqref="A17"/>
      <selection pane="bottomRight" activeCell="I12" sqref="I12"/>
    </sheetView>
  </sheetViews>
  <sheetFormatPr baseColWidth="10" defaultRowHeight="15" x14ac:dyDescent="0.2"/>
  <cols>
    <col min="1" max="1" width="31.83203125" style="1" customWidth="1"/>
    <col min="2" max="2" width="30.6640625" style="1" customWidth="1"/>
    <col min="3" max="4" width="12.83203125" style="1" customWidth="1"/>
    <col min="5" max="5" width="40.83203125" style="1" customWidth="1"/>
    <col min="6" max="6" width="42.83203125" style="1" customWidth="1"/>
    <col min="7" max="16384" width="10.83203125" style="1"/>
  </cols>
  <sheetData>
    <row r="1" spans="1:7" x14ac:dyDescent="0.2">
      <c r="C1" s="2">
        <f>AVERAGE(C25:C119)</f>
        <v>0.27827126436781607</v>
      </c>
      <c r="D1" s="2">
        <f>AVERAGE(D25:D119)</f>
        <v>0.25986739130434777</v>
      </c>
    </row>
    <row r="2" spans="1:7" s="3" customFormat="1" ht="30" x14ac:dyDescent="0.2">
      <c r="A2" s="3" t="s">
        <v>123</v>
      </c>
      <c r="B2" s="3" t="s">
        <v>124</v>
      </c>
      <c r="C2" s="3" t="s">
        <v>131</v>
      </c>
      <c r="D2" s="3" t="s">
        <v>132</v>
      </c>
      <c r="E2" s="3" t="s">
        <v>133</v>
      </c>
      <c r="F2" s="3" t="s">
        <v>134</v>
      </c>
      <c r="G2" s="3" t="s">
        <v>154</v>
      </c>
    </row>
    <row r="3" spans="1:7" x14ac:dyDescent="0.2">
      <c r="A3" s="1" t="s">
        <v>50</v>
      </c>
      <c r="B3" s="1" t="s">
        <v>57</v>
      </c>
      <c r="C3" s="2"/>
      <c r="D3" s="2">
        <v>1</v>
      </c>
      <c r="E3" s="1" t="s">
        <v>58</v>
      </c>
      <c r="G3" s="2">
        <f>AVERAGE(C3:D3)</f>
        <v>1</v>
      </c>
    </row>
    <row r="4" spans="1:7" x14ac:dyDescent="0.2">
      <c r="A4" s="1" t="s">
        <v>108</v>
      </c>
      <c r="C4" s="2">
        <v>0.22</v>
      </c>
      <c r="D4" s="2">
        <v>0.97499999999999998</v>
      </c>
      <c r="G4" s="2">
        <f>AVERAGE(C4:D4)</f>
        <v>0.59750000000000003</v>
      </c>
    </row>
    <row r="5" spans="1:7" x14ac:dyDescent="0.2">
      <c r="A5" s="1" t="s">
        <v>117</v>
      </c>
      <c r="B5" s="1" t="s">
        <v>118</v>
      </c>
      <c r="C5" s="2">
        <v>0.24</v>
      </c>
      <c r="D5" s="2">
        <v>0.95</v>
      </c>
      <c r="G5" s="2">
        <f>AVERAGE(C5:D5)</f>
        <v>0.59499999999999997</v>
      </c>
    </row>
    <row r="6" spans="1:7" ht="45" x14ac:dyDescent="0.2">
      <c r="A6" s="1" t="s">
        <v>32</v>
      </c>
      <c r="C6" s="2">
        <v>0.87</v>
      </c>
      <c r="D6" s="2">
        <v>0.87</v>
      </c>
      <c r="E6" s="1" t="s">
        <v>130</v>
      </c>
      <c r="F6" s="4"/>
      <c r="G6" s="2">
        <f>AVERAGE(C6:D6)</f>
        <v>0.87</v>
      </c>
    </row>
    <row r="7" spans="1:7" x14ac:dyDescent="0.2">
      <c r="A7" s="1" t="s">
        <v>50</v>
      </c>
      <c r="B7" s="1" t="s">
        <v>53</v>
      </c>
      <c r="C7" s="2">
        <v>0.14000000000000001</v>
      </c>
      <c r="D7" s="2">
        <v>0.85</v>
      </c>
      <c r="G7" s="2">
        <f>AVERAGE(C7:D7)</f>
        <v>0.495</v>
      </c>
    </row>
    <row r="8" spans="1:7" x14ac:dyDescent="0.2">
      <c r="A8" s="1" t="s">
        <v>50</v>
      </c>
      <c r="B8" s="1" t="s">
        <v>52</v>
      </c>
      <c r="C8" s="2">
        <v>7.0000000000000007E-2</v>
      </c>
      <c r="D8" s="2">
        <v>0.83</v>
      </c>
      <c r="G8" s="2">
        <f>AVERAGE(C8:D8)</f>
        <v>0.44999999999999996</v>
      </c>
    </row>
    <row r="9" spans="1:7" x14ac:dyDescent="0.2">
      <c r="A9" s="1" t="s">
        <v>50</v>
      </c>
      <c r="B9" s="1" t="s">
        <v>54</v>
      </c>
      <c r="C9" s="2">
        <v>0.34</v>
      </c>
      <c r="D9" s="2">
        <v>0.81</v>
      </c>
      <c r="G9" s="2">
        <f>AVERAGE(C9:D9)</f>
        <v>0.57500000000000007</v>
      </c>
    </row>
    <row r="10" spans="1:7" x14ac:dyDescent="0.2">
      <c r="A10" s="1" t="s">
        <v>50</v>
      </c>
      <c r="B10" s="1" t="s">
        <v>59</v>
      </c>
      <c r="C10" s="2">
        <v>0.43</v>
      </c>
      <c r="D10" s="2">
        <v>0.8</v>
      </c>
      <c r="G10" s="2">
        <f>AVERAGE(C10:D10)</f>
        <v>0.61499999999999999</v>
      </c>
    </row>
    <row r="11" spans="1:7" x14ac:dyDescent="0.2">
      <c r="A11" s="1" t="s">
        <v>50</v>
      </c>
      <c r="B11" s="1" t="s">
        <v>55</v>
      </c>
      <c r="C11" s="2">
        <v>0.11</v>
      </c>
      <c r="D11" s="2">
        <v>0.8</v>
      </c>
      <c r="G11" s="2">
        <f>AVERAGE(C11:D11)</f>
        <v>0.45500000000000002</v>
      </c>
    </row>
    <row r="12" spans="1:7" x14ac:dyDescent="0.2">
      <c r="A12" s="1" t="s">
        <v>50</v>
      </c>
      <c r="B12" s="1" t="s">
        <v>62</v>
      </c>
      <c r="C12" s="2">
        <v>0.05</v>
      </c>
      <c r="D12" s="2">
        <v>0.8</v>
      </c>
      <c r="G12" s="2">
        <f>AVERAGE(C12:D12)</f>
        <v>0.42500000000000004</v>
      </c>
    </row>
    <row r="13" spans="1:7" x14ac:dyDescent="0.2">
      <c r="A13" s="1" t="s">
        <v>34</v>
      </c>
      <c r="B13" s="1" t="s">
        <v>36</v>
      </c>
      <c r="C13" s="2">
        <v>0.26</v>
      </c>
      <c r="D13" s="2">
        <v>0.77</v>
      </c>
      <c r="G13" s="2">
        <f>AVERAGE(C13:D13)</f>
        <v>0.51500000000000001</v>
      </c>
    </row>
    <row r="14" spans="1:7" x14ac:dyDescent="0.2">
      <c r="A14" s="1" t="s">
        <v>25</v>
      </c>
      <c r="B14" s="1" t="s">
        <v>27</v>
      </c>
      <c r="C14" s="2">
        <v>0.3679</v>
      </c>
      <c r="D14" s="2">
        <v>0.76</v>
      </c>
      <c r="G14" s="2">
        <f>AVERAGE(C14:D14)</f>
        <v>0.56394999999999995</v>
      </c>
    </row>
    <row r="15" spans="1:7" x14ac:dyDescent="0.2">
      <c r="A15" s="1" t="s">
        <v>34</v>
      </c>
      <c r="B15" s="1" t="s">
        <v>37</v>
      </c>
      <c r="C15" s="2">
        <v>0.23</v>
      </c>
      <c r="D15" s="2">
        <v>0.74</v>
      </c>
      <c r="G15" s="2">
        <f>AVERAGE(C15:D15)</f>
        <v>0.48499999999999999</v>
      </c>
    </row>
    <row r="16" spans="1:7" x14ac:dyDescent="0.2">
      <c r="A16" s="1" t="s">
        <v>34</v>
      </c>
      <c r="B16" s="1" t="s">
        <v>35</v>
      </c>
      <c r="C16" s="2">
        <v>0.34</v>
      </c>
      <c r="D16" s="2">
        <v>0.71</v>
      </c>
      <c r="G16" s="2">
        <f>AVERAGE(C16:D16)</f>
        <v>0.52500000000000002</v>
      </c>
    </row>
    <row r="17" spans="1:7" x14ac:dyDescent="0.2">
      <c r="A17" s="1" t="s">
        <v>50</v>
      </c>
      <c r="B17" s="1" t="s">
        <v>60</v>
      </c>
      <c r="C17" s="2">
        <v>0.63</v>
      </c>
      <c r="D17" s="2">
        <v>0.7</v>
      </c>
      <c r="G17" s="2">
        <f>AVERAGE(C17:D17)</f>
        <v>0.66500000000000004</v>
      </c>
    </row>
    <row r="18" spans="1:7" x14ac:dyDescent="0.2">
      <c r="A18" s="1" t="s">
        <v>50</v>
      </c>
      <c r="B18" s="1" t="s">
        <v>63</v>
      </c>
      <c r="C18" s="2">
        <v>0.23</v>
      </c>
      <c r="D18" s="2">
        <v>0.7</v>
      </c>
      <c r="G18" s="2">
        <f>AVERAGE(C18:D18)</f>
        <v>0.46499999999999997</v>
      </c>
    </row>
    <row r="19" spans="1:7" x14ac:dyDescent="0.2">
      <c r="A19" s="1" t="s">
        <v>34</v>
      </c>
      <c r="B19" s="1" t="s">
        <v>38</v>
      </c>
      <c r="C19" s="2">
        <v>0.28999999999999998</v>
      </c>
      <c r="D19" s="2">
        <v>0.68</v>
      </c>
      <c r="G19" s="2">
        <f>AVERAGE(C19:D19)</f>
        <v>0.48499999999999999</v>
      </c>
    </row>
    <row r="20" spans="1:7" x14ac:dyDescent="0.2">
      <c r="A20" s="1" t="s">
        <v>103</v>
      </c>
      <c r="C20" s="2">
        <v>0.87</v>
      </c>
      <c r="D20" s="2">
        <v>0.68</v>
      </c>
      <c r="E20" s="1" t="s">
        <v>128</v>
      </c>
      <c r="G20" s="2">
        <f>AVERAGE(C20:D20)</f>
        <v>0.77500000000000002</v>
      </c>
    </row>
    <row r="21" spans="1:7" x14ac:dyDescent="0.2">
      <c r="A21" s="1" t="s">
        <v>50</v>
      </c>
      <c r="B21" s="1" t="s">
        <v>51</v>
      </c>
      <c r="C21" s="2">
        <v>0.44</v>
      </c>
      <c r="D21" s="2">
        <v>0.65</v>
      </c>
      <c r="G21" s="2">
        <f>AVERAGE(C21:D21)</f>
        <v>0.54500000000000004</v>
      </c>
    </row>
    <row r="22" spans="1:7" x14ac:dyDescent="0.2">
      <c r="A22" s="1" t="s">
        <v>137</v>
      </c>
      <c r="B22" s="5"/>
      <c r="C22" s="2">
        <v>0.42699999999999999</v>
      </c>
      <c r="D22" s="2">
        <v>0.64</v>
      </c>
      <c r="E22" s="1" t="s">
        <v>136</v>
      </c>
      <c r="F22" s="1" t="s">
        <v>135</v>
      </c>
      <c r="G22" s="2">
        <f>AVERAGE(C22:D22)</f>
        <v>0.53349999999999997</v>
      </c>
    </row>
    <row r="23" spans="1:7" x14ac:dyDescent="0.2">
      <c r="A23" s="1" t="s">
        <v>34</v>
      </c>
      <c r="B23" s="1" t="s">
        <v>39</v>
      </c>
      <c r="C23" s="2">
        <v>0.26</v>
      </c>
      <c r="D23" s="2">
        <v>0.64</v>
      </c>
      <c r="G23" s="2">
        <f>AVERAGE(C23:D23)</f>
        <v>0.45</v>
      </c>
    </row>
    <row r="24" spans="1:7" ht="60" x14ac:dyDescent="0.2">
      <c r="A24" s="1" t="s">
        <v>145</v>
      </c>
      <c r="D24" s="2">
        <v>0.64</v>
      </c>
      <c r="F24" s="1" t="s">
        <v>151</v>
      </c>
      <c r="G24" s="2">
        <f>AVERAGE(C24:D24)</f>
        <v>0.64</v>
      </c>
    </row>
    <row r="25" spans="1:7" x14ac:dyDescent="0.2">
      <c r="A25" s="1" t="s">
        <v>50</v>
      </c>
      <c r="B25" s="1" t="s">
        <v>56</v>
      </c>
      <c r="C25" s="2">
        <v>0.37</v>
      </c>
      <c r="D25" s="2">
        <v>0.63</v>
      </c>
      <c r="G25" s="2">
        <f>AVERAGE(C25:D25)</f>
        <v>0.5</v>
      </c>
    </row>
    <row r="26" spans="1:7" x14ac:dyDescent="0.2">
      <c r="A26" s="1" t="s">
        <v>102</v>
      </c>
      <c r="C26" s="2">
        <v>0.625</v>
      </c>
      <c r="D26" s="2">
        <v>0.625</v>
      </c>
      <c r="G26" s="2">
        <f>AVERAGE(C26:D26)</f>
        <v>0.625</v>
      </c>
    </row>
    <row r="27" spans="1:7" x14ac:dyDescent="0.2">
      <c r="A27" s="1" t="s">
        <v>45</v>
      </c>
      <c r="B27" s="1" t="s">
        <v>21</v>
      </c>
      <c r="C27" s="2">
        <v>0.17199999999999999</v>
      </c>
      <c r="D27" s="2">
        <v>0.59</v>
      </c>
      <c r="G27" s="2">
        <f>AVERAGE(C27:D27)</f>
        <v>0.38100000000000001</v>
      </c>
    </row>
    <row r="28" spans="1:7" x14ac:dyDescent="0.2">
      <c r="A28" s="1" t="s">
        <v>74</v>
      </c>
      <c r="B28" s="1" t="s">
        <v>84</v>
      </c>
      <c r="C28" s="2">
        <v>0.25</v>
      </c>
      <c r="D28" s="2">
        <v>0.57999999999999996</v>
      </c>
      <c r="G28" s="2">
        <f>AVERAGE(C28:D28)</f>
        <v>0.41499999999999998</v>
      </c>
    </row>
    <row r="29" spans="1:7" x14ac:dyDescent="0.2">
      <c r="A29" s="1" t="s">
        <v>25</v>
      </c>
      <c r="B29" s="1" t="s">
        <v>20</v>
      </c>
      <c r="C29" s="2">
        <v>0.3679</v>
      </c>
      <c r="D29" s="2">
        <v>0.56000000000000005</v>
      </c>
      <c r="G29" s="2">
        <f>AVERAGE(C29:D29)</f>
        <v>0.46395000000000003</v>
      </c>
    </row>
    <row r="30" spans="1:7" x14ac:dyDescent="0.2">
      <c r="A30" s="1" t="s">
        <v>40</v>
      </c>
      <c r="B30" s="6"/>
      <c r="C30" s="2">
        <v>0.48</v>
      </c>
      <c r="D30" s="2">
        <v>0.53659999999999997</v>
      </c>
      <c r="G30" s="2">
        <f>AVERAGE(C30:D30)</f>
        <v>0.50829999999999997</v>
      </c>
    </row>
    <row r="31" spans="1:7" x14ac:dyDescent="0.2">
      <c r="A31" s="1" t="s">
        <v>42</v>
      </c>
      <c r="B31" s="1" t="s">
        <v>44</v>
      </c>
      <c r="C31" s="2">
        <v>0.38800000000000001</v>
      </c>
      <c r="D31" s="2">
        <v>0.52</v>
      </c>
      <c r="G31" s="2">
        <f>AVERAGE(C31:D31)</f>
        <v>0.45400000000000001</v>
      </c>
    </row>
    <row r="32" spans="1:7" x14ac:dyDescent="0.2">
      <c r="A32" s="1" t="s">
        <v>74</v>
      </c>
      <c r="B32" s="1" t="s">
        <v>90</v>
      </c>
      <c r="C32" s="2">
        <v>0.62</v>
      </c>
      <c r="D32" s="2">
        <v>0.52</v>
      </c>
      <c r="G32" s="2">
        <f>AVERAGE(C32:D32)</f>
        <v>0.57000000000000006</v>
      </c>
    </row>
    <row r="33" spans="1:7" x14ac:dyDescent="0.2">
      <c r="A33" s="1" t="s">
        <v>69</v>
      </c>
      <c r="C33" s="2">
        <v>0.125</v>
      </c>
      <c r="D33" s="2">
        <v>0.5</v>
      </c>
      <c r="G33" s="2">
        <f>AVERAGE(C33:D33)</f>
        <v>0.3125</v>
      </c>
    </row>
    <row r="34" spans="1:7" x14ac:dyDescent="0.2">
      <c r="A34" s="1" t="s">
        <v>68</v>
      </c>
      <c r="C34" s="2">
        <v>0.38</v>
      </c>
      <c r="D34" s="2">
        <v>0.47599999999999998</v>
      </c>
      <c r="G34" s="2">
        <f>AVERAGE(C34:D34)</f>
        <v>0.42799999999999999</v>
      </c>
    </row>
    <row r="35" spans="1:7" x14ac:dyDescent="0.2">
      <c r="A35" s="1" t="s">
        <v>64</v>
      </c>
      <c r="C35" s="2">
        <v>0.44400000000000001</v>
      </c>
      <c r="D35" s="2">
        <v>0.44400000000000001</v>
      </c>
      <c r="G35" s="2">
        <f>AVERAGE(C35:D35)</f>
        <v>0.44400000000000001</v>
      </c>
    </row>
    <row r="36" spans="1:7" x14ac:dyDescent="0.2">
      <c r="A36" s="1" t="s">
        <v>18</v>
      </c>
      <c r="B36" s="1" t="s">
        <v>24</v>
      </c>
      <c r="C36" s="2">
        <v>0.44400000000000001</v>
      </c>
      <c r="D36" s="2">
        <v>0.42899999999999999</v>
      </c>
      <c r="G36" s="2">
        <f>AVERAGE(C36:D36)</f>
        <v>0.4365</v>
      </c>
    </row>
    <row r="37" spans="1:7" x14ac:dyDescent="0.2">
      <c r="A37" s="1" t="s">
        <v>74</v>
      </c>
      <c r="B37" s="1" t="s">
        <v>75</v>
      </c>
      <c r="C37" s="2">
        <v>0.63</v>
      </c>
      <c r="D37" s="2">
        <v>0.41</v>
      </c>
      <c r="G37" s="2">
        <f>AVERAGE(C37:D37)</f>
        <v>0.52</v>
      </c>
    </row>
    <row r="38" spans="1:7" x14ac:dyDescent="0.2">
      <c r="A38" s="1" t="s">
        <v>74</v>
      </c>
      <c r="B38" s="1" t="s">
        <v>89</v>
      </c>
      <c r="C38" s="2">
        <v>0.2</v>
      </c>
      <c r="D38" s="2">
        <v>0.41</v>
      </c>
      <c r="G38" s="2">
        <f>AVERAGE(C38:D38)</f>
        <v>0.30499999999999999</v>
      </c>
    </row>
    <row r="39" spans="1:7" ht="30" x14ac:dyDescent="0.2">
      <c r="A39" s="1" t="s">
        <v>101</v>
      </c>
      <c r="B39" s="1" t="s">
        <v>14</v>
      </c>
      <c r="C39" s="2"/>
      <c r="D39" s="2">
        <v>0.39400000000000002</v>
      </c>
      <c r="F39" s="1" t="s">
        <v>156</v>
      </c>
      <c r="G39" s="2">
        <f>AVERAGE(C39:D39)</f>
        <v>0.39400000000000002</v>
      </c>
    </row>
    <row r="40" spans="1:7" x14ac:dyDescent="0.2">
      <c r="A40" s="1" t="s">
        <v>9</v>
      </c>
      <c r="B40" s="6"/>
      <c r="C40" s="2">
        <v>0.36</v>
      </c>
      <c r="D40" s="2">
        <v>0.39</v>
      </c>
      <c r="G40" s="2">
        <f>AVERAGE(C40:D40)</f>
        <v>0.375</v>
      </c>
    </row>
    <row r="41" spans="1:7" x14ac:dyDescent="0.2">
      <c r="A41" s="1" t="s">
        <v>95</v>
      </c>
      <c r="B41" s="1" t="s">
        <v>96</v>
      </c>
      <c r="C41" s="2">
        <v>0.42899999999999999</v>
      </c>
      <c r="D41" s="2">
        <v>0.39</v>
      </c>
      <c r="G41" s="2">
        <f>AVERAGE(C41:D41)</f>
        <v>0.40949999999999998</v>
      </c>
    </row>
    <row r="42" spans="1:7" ht="30" x14ac:dyDescent="0.2">
      <c r="A42" s="1" t="s">
        <v>25</v>
      </c>
      <c r="B42" s="1" t="s">
        <v>28</v>
      </c>
      <c r="C42" s="2">
        <v>0.3679</v>
      </c>
      <c r="D42" s="2">
        <v>0.37</v>
      </c>
      <c r="E42" s="1" t="s">
        <v>149</v>
      </c>
      <c r="G42" s="2">
        <f>AVERAGE(C42:D42)</f>
        <v>0.36895</v>
      </c>
    </row>
    <row r="43" spans="1:7" x14ac:dyDescent="0.2">
      <c r="A43" s="1" t="s">
        <v>50</v>
      </c>
      <c r="B43" s="1" t="s">
        <v>61</v>
      </c>
      <c r="C43" s="2">
        <v>0.52</v>
      </c>
      <c r="D43" s="2">
        <v>0.37</v>
      </c>
      <c r="G43" s="2">
        <f>AVERAGE(C43:D43)</f>
        <v>0.44500000000000001</v>
      </c>
    </row>
    <row r="44" spans="1:7" x14ac:dyDescent="0.2">
      <c r="A44" s="1" t="s">
        <v>92</v>
      </c>
      <c r="C44" s="2">
        <v>0.2</v>
      </c>
      <c r="D44" s="2">
        <v>0.36</v>
      </c>
      <c r="G44" s="2">
        <f>AVERAGE(C44:D44)</f>
        <v>0.28000000000000003</v>
      </c>
    </row>
    <row r="45" spans="1:7" x14ac:dyDescent="0.2">
      <c r="A45" s="1" t="s">
        <v>42</v>
      </c>
      <c r="B45" s="1" t="s">
        <v>14</v>
      </c>
      <c r="C45" s="2">
        <v>0.32290000000000002</v>
      </c>
      <c r="D45" s="2">
        <v>0.35</v>
      </c>
      <c r="G45" s="2">
        <f>AVERAGE(C45:D45)</f>
        <v>0.33645000000000003</v>
      </c>
    </row>
    <row r="46" spans="1:7" x14ac:dyDescent="0.2">
      <c r="A46" s="1" t="s">
        <v>73</v>
      </c>
      <c r="C46" s="2">
        <v>0.34799999999999998</v>
      </c>
      <c r="D46" s="2">
        <v>0.35</v>
      </c>
      <c r="G46" s="2">
        <f>AVERAGE(C46:D46)</f>
        <v>0.34899999999999998</v>
      </c>
    </row>
    <row r="47" spans="1:7" x14ac:dyDescent="0.2">
      <c r="A47" s="1" t="s">
        <v>47</v>
      </c>
      <c r="C47" s="2">
        <v>0.47</v>
      </c>
      <c r="D47" s="2">
        <v>0.33329999999999999</v>
      </c>
      <c r="G47" s="2">
        <f>AVERAGE(C47:D47)</f>
        <v>0.40164999999999995</v>
      </c>
    </row>
    <row r="48" spans="1:7" x14ac:dyDescent="0.2">
      <c r="A48" s="1" t="s">
        <v>146</v>
      </c>
      <c r="D48" s="2">
        <v>0.33300000000000002</v>
      </c>
      <c r="F48" s="1" t="s">
        <v>150</v>
      </c>
      <c r="G48" s="2">
        <f>AVERAGE(C48:D48)</f>
        <v>0.33300000000000002</v>
      </c>
    </row>
    <row r="49" spans="1:7" x14ac:dyDescent="0.2">
      <c r="A49" s="1" t="s">
        <v>74</v>
      </c>
      <c r="B49" s="1" t="s">
        <v>83</v>
      </c>
      <c r="C49" s="2">
        <v>0.57999999999999996</v>
      </c>
      <c r="D49" s="2">
        <v>0.33</v>
      </c>
      <c r="G49" s="2">
        <f>AVERAGE(C49:D49)</f>
        <v>0.45499999999999996</v>
      </c>
    </row>
    <row r="50" spans="1:7" x14ac:dyDescent="0.2">
      <c r="A50" s="1" t="s">
        <v>74</v>
      </c>
      <c r="B50" s="1" t="s">
        <v>88</v>
      </c>
      <c r="C50" s="2">
        <v>0.27</v>
      </c>
      <c r="D50" s="2">
        <v>0.32</v>
      </c>
      <c r="G50" s="2">
        <f>AVERAGE(C50:D50)</f>
        <v>0.29500000000000004</v>
      </c>
    </row>
    <row r="51" spans="1:7" x14ac:dyDescent="0.2">
      <c r="A51" s="1" t="s">
        <v>119</v>
      </c>
      <c r="C51" s="2"/>
      <c r="D51" s="2">
        <v>0.31480000000000002</v>
      </c>
      <c r="E51" s="1" t="s">
        <v>120</v>
      </c>
      <c r="G51" s="2">
        <f>AVERAGE(C51:D51)</f>
        <v>0.31480000000000002</v>
      </c>
    </row>
    <row r="52" spans="1:7" x14ac:dyDescent="0.2">
      <c r="A52" s="1" t="s">
        <v>98</v>
      </c>
      <c r="C52" s="2">
        <v>0.34</v>
      </c>
      <c r="D52" s="2">
        <v>0.31</v>
      </c>
      <c r="G52" s="2">
        <f>AVERAGE(C52:D52)</f>
        <v>0.32500000000000001</v>
      </c>
    </row>
    <row r="53" spans="1:7" x14ac:dyDescent="0.2">
      <c r="A53" s="1" t="s">
        <v>18</v>
      </c>
      <c r="B53" s="1" t="s">
        <v>23</v>
      </c>
      <c r="C53" s="2">
        <v>0.125</v>
      </c>
      <c r="D53" s="2">
        <v>0.308</v>
      </c>
      <c r="G53" s="2">
        <f>AVERAGE(C53:D53)</f>
        <v>0.2165</v>
      </c>
    </row>
    <row r="54" spans="1:7" x14ac:dyDescent="0.2">
      <c r="A54" s="1" t="s">
        <v>25</v>
      </c>
      <c r="B54" s="1" t="s">
        <v>26</v>
      </c>
      <c r="C54" s="2">
        <v>0.3679</v>
      </c>
      <c r="D54" s="2">
        <v>0.3</v>
      </c>
      <c r="G54" s="2">
        <f>AVERAGE(C54:D54)</f>
        <v>0.33394999999999997</v>
      </c>
    </row>
    <row r="55" spans="1:7" x14ac:dyDescent="0.2">
      <c r="A55" s="1" t="s">
        <v>142</v>
      </c>
      <c r="D55" s="2">
        <v>0.3</v>
      </c>
      <c r="F55" s="1" t="s">
        <v>150</v>
      </c>
      <c r="G55" s="2">
        <f>AVERAGE(C55:D55)</f>
        <v>0.3</v>
      </c>
    </row>
    <row r="56" spans="1:7" x14ac:dyDescent="0.2">
      <c r="A56" s="1" t="s">
        <v>74</v>
      </c>
      <c r="B56" s="1" t="s">
        <v>79</v>
      </c>
      <c r="C56" s="2">
        <v>0.45</v>
      </c>
      <c r="D56" s="2">
        <v>0.3</v>
      </c>
      <c r="G56" s="2">
        <f>AVERAGE(C56:D56)</f>
        <v>0.375</v>
      </c>
    </row>
    <row r="57" spans="1:7" x14ac:dyDescent="0.2">
      <c r="A57" s="1" t="s">
        <v>45</v>
      </c>
      <c r="B57" s="1" t="s">
        <v>46</v>
      </c>
      <c r="C57" s="2">
        <v>0.36</v>
      </c>
      <c r="D57" s="2">
        <v>0.3</v>
      </c>
      <c r="G57" s="2">
        <f>AVERAGE(C57:D57)</f>
        <v>0.32999999999999996</v>
      </c>
    </row>
    <row r="58" spans="1:7" ht="30" x14ac:dyDescent="0.2">
      <c r="A58" s="1" t="s">
        <v>101</v>
      </c>
      <c r="B58" s="1" t="s">
        <v>13</v>
      </c>
      <c r="C58" s="2"/>
      <c r="D58" s="2">
        <v>0.29170000000000001</v>
      </c>
      <c r="F58" s="1" t="s">
        <v>155</v>
      </c>
      <c r="G58" s="2">
        <f>AVERAGE(C58:D58)</f>
        <v>0.29170000000000001</v>
      </c>
    </row>
    <row r="59" spans="1:7" x14ac:dyDescent="0.2">
      <c r="A59" s="1" t="s">
        <v>112</v>
      </c>
      <c r="C59" s="2">
        <v>0.41699999999999998</v>
      </c>
      <c r="D59" s="2">
        <v>0.28599999999999998</v>
      </c>
      <c r="G59" s="2">
        <f>AVERAGE(C59:D59)</f>
        <v>0.35149999999999998</v>
      </c>
    </row>
    <row r="60" spans="1:7" x14ac:dyDescent="0.2">
      <c r="A60" s="1" t="s">
        <v>110</v>
      </c>
      <c r="C60" s="2">
        <v>0.39</v>
      </c>
      <c r="D60" s="2">
        <v>0.28499999999999998</v>
      </c>
      <c r="G60" s="2">
        <f>AVERAGE(C60:D60)</f>
        <v>0.33750000000000002</v>
      </c>
    </row>
    <row r="61" spans="1:7" x14ac:dyDescent="0.2">
      <c r="A61" s="1" t="s">
        <v>31</v>
      </c>
      <c r="C61" s="2">
        <v>0.23799999999999999</v>
      </c>
      <c r="D61" s="2">
        <v>0.28000000000000003</v>
      </c>
      <c r="G61" s="2">
        <f>AVERAGE(C61:D61)</f>
        <v>0.25900000000000001</v>
      </c>
    </row>
    <row r="62" spans="1:7" x14ac:dyDescent="0.2">
      <c r="A62" s="1" t="s">
        <v>49</v>
      </c>
      <c r="C62" s="2">
        <v>0.02</v>
      </c>
      <c r="D62" s="2">
        <v>0.28000000000000003</v>
      </c>
      <c r="G62" s="2">
        <f>AVERAGE(C62:D62)</f>
        <v>0.15000000000000002</v>
      </c>
    </row>
    <row r="63" spans="1:7" x14ac:dyDescent="0.2">
      <c r="A63" s="1" t="s">
        <v>2</v>
      </c>
      <c r="B63" s="1" t="s">
        <v>7</v>
      </c>
      <c r="C63" s="2">
        <v>0.27</v>
      </c>
      <c r="D63" s="2">
        <v>0.2727</v>
      </c>
      <c r="G63" s="2">
        <f>AVERAGE(C63:D63)</f>
        <v>0.27134999999999998</v>
      </c>
    </row>
    <row r="64" spans="1:7" x14ac:dyDescent="0.2">
      <c r="A64" s="1" t="s">
        <v>33</v>
      </c>
      <c r="C64" s="2">
        <v>0.26500000000000001</v>
      </c>
      <c r="D64" s="2">
        <v>0.27</v>
      </c>
      <c r="G64" s="2">
        <f>AVERAGE(C64:D64)</f>
        <v>0.26750000000000002</v>
      </c>
    </row>
    <row r="65" spans="1:7" x14ac:dyDescent="0.2">
      <c r="A65" s="1" t="s">
        <v>74</v>
      </c>
      <c r="B65" s="1" t="s">
        <v>77</v>
      </c>
      <c r="C65" s="2">
        <v>0.18</v>
      </c>
      <c r="D65" s="2">
        <v>0.27</v>
      </c>
      <c r="G65" s="2">
        <f>AVERAGE(C65:D65)</f>
        <v>0.22500000000000001</v>
      </c>
    </row>
    <row r="66" spans="1:7" x14ac:dyDescent="0.2">
      <c r="A66" s="1" t="s">
        <v>18</v>
      </c>
      <c r="B66" s="1" t="s">
        <v>20</v>
      </c>
      <c r="C66" s="2">
        <v>0.42899999999999999</v>
      </c>
      <c r="D66" s="2">
        <v>0.26900000000000002</v>
      </c>
      <c r="G66" s="2">
        <f>AVERAGE(C66:D66)</f>
        <v>0.34899999999999998</v>
      </c>
    </row>
    <row r="67" spans="1:7" x14ac:dyDescent="0.2">
      <c r="A67" s="1" t="s">
        <v>11</v>
      </c>
      <c r="B67" s="1" t="s">
        <v>12</v>
      </c>
      <c r="C67" s="2">
        <v>0.27</v>
      </c>
      <c r="D67" s="2">
        <v>0.25</v>
      </c>
      <c r="G67" s="2">
        <f>AVERAGE(C67:D67)</f>
        <v>0.26</v>
      </c>
    </row>
    <row r="68" spans="1:7" x14ac:dyDescent="0.2">
      <c r="A68" s="1" t="s">
        <v>95</v>
      </c>
      <c r="B68" s="1" t="s">
        <v>97</v>
      </c>
      <c r="C68" s="2">
        <v>0</v>
      </c>
      <c r="D68" s="2">
        <v>0.25</v>
      </c>
      <c r="G68" s="2">
        <f>AVERAGE(C68:D68)</f>
        <v>0.125</v>
      </c>
    </row>
    <row r="69" spans="1:7" x14ac:dyDescent="0.2">
      <c r="A69" s="1" t="s">
        <v>18</v>
      </c>
      <c r="B69" s="1" t="s">
        <v>21</v>
      </c>
      <c r="C69" s="2">
        <v>0.316</v>
      </c>
      <c r="D69" s="2">
        <v>0.24</v>
      </c>
      <c r="G69" s="2">
        <f>AVERAGE(C69:D69)</f>
        <v>0.27800000000000002</v>
      </c>
    </row>
    <row r="70" spans="1:7" x14ac:dyDescent="0.2">
      <c r="A70" s="1" t="s">
        <v>144</v>
      </c>
      <c r="D70" s="2">
        <v>0.23499999999999999</v>
      </c>
      <c r="F70" s="1" t="s">
        <v>152</v>
      </c>
      <c r="G70" s="2">
        <f>AVERAGE(C70:D70)</f>
        <v>0.23499999999999999</v>
      </c>
    </row>
    <row r="71" spans="1:7" x14ac:dyDescent="0.2">
      <c r="A71" s="1" t="s">
        <v>41</v>
      </c>
      <c r="B71" s="6"/>
      <c r="C71" s="2">
        <v>0.34</v>
      </c>
      <c r="D71" s="2">
        <v>0.22600000000000001</v>
      </c>
      <c r="G71" s="2">
        <f>AVERAGE(C71:D71)</f>
        <v>0.28300000000000003</v>
      </c>
    </row>
    <row r="72" spans="1:7" x14ac:dyDescent="0.2">
      <c r="A72" s="1" t="s">
        <v>18</v>
      </c>
      <c r="B72" s="1" t="s">
        <v>19</v>
      </c>
      <c r="C72" s="2">
        <v>0.308</v>
      </c>
      <c r="D72" s="2">
        <v>0.222</v>
      </c>
      <c r="G72" s="2">
        <f>AVERAGE(C72:D72)</f>
        <v>0.26500000000000001</v>
      </c>
    </row>
    <row r="73" spans="1:7" x14ac:dyDescent="0.2">
      <c r="A73" s="1" t="s">
        <v>2</v>
      </c>
      <c r="B73" s="1" t="s">
        <v>6</v>
      </c>
      <c r="C73" s="2">
        <v>0.12</v>
      </c>
      <c r="D73" s="2">
        <v>0.22</v>
      </c>
      <c r="G73" s="2">
        <f>AVERAGE(C73:D73)</f>
        <v>0.16999999999999998</v>
      </c>
    </row>
    <row r="74" spans="1:7" x14ac:dyDescent="0.2">
      <c r="A74" s="1" t="s">
        <v>0</v>
      </c>
      <c r="C74" s="2">
        <v>0.318</v>
      </c>
      <c r="D74" s="2">
        <v>0.21</v>
      </c>
      <c r="G74" s="2">
        <f>AVERAGE(C74:D74)</f>
        <v>0.26400000000000001</v>
      </c>
    </row>
    <row r="75" spans="1:7" x14ac:dyDescent="0.2">
      <c r="A75" s="1" t="s">
        <v>74</v>
      </c>
      <c r="B75" s="1" t="s">
        <v>87</v>
      </c>
      <c r="C75" s="2">
        <v>0.26</v>
      </c>
      <c r="D75" s="2">
        <v>0.21</v>
      </c>
      <c r="G75" s="2">
        <f>AVERAGE(C75:D75)</f>
        <v>0.23499999999999999</v>
      </c>
    </row>
    <row r="76" spans="1:7" x14ac:dyDescent="0.2">
      <c r="A76" s="1" t="s">
        <v>74</v>
      </c>
      <c r="B76" s="1" t="s">
        <v>85</v>
      </c>
      <c r="C76" s="2">
        <v>0.18</v>
      </c>
      <c r="D76" s="2">
        <v>0.21</v>
      </c>
      <c r="G76" s="2">
        <f>AVERAGE(C76:D76)</f>
        <v>0.19500000000000001</v>
      </c>
    </row>
    <row r="77" spans="1:7" x14ac:dyDescent="0.2">
      <c r="A77" s="1" t="s">
        <v>74</v>
      </c>
      <c r="B77" s="1" t="s">
        <v>78</v>
      </c>
      <c r="C77" s="2">
        <v>0.17</v>
      </c>
      <c r="D77" s="2">
        <v>0.21</v>
      </c>
      <c r="G77" s="2">
        <f>AVERAGE(C77:D77)</f>
        <v>0.19</v>
      </c>
    </row>
    <row r="78" spans="1:7" x14ac:dyDescent="0.2">
      <c r="A78" s="1" t="s">
        <v>114</v>
      </c>
      <c r="C78" s="2">
        <v>0.6</v>
      </c>
      <c r="D78" s="2">
        <v>0.21</v>
      </c>
      <c r="G78" s="2">
        <f>AVERAGE(C78:D78)</f>
        <v>0.40499999999999997</v>
      </c>
    </row>
    <row r="79" spans="1:7" x14ac:dyDescent="0.2">
      <c r="A79" s="1" t="s">
        <v>1</v>
      </c>
      <c r="C79" s="2">
        <v>0.57799999999999996</v>
      </c>
      <c r="D79" s="2">
        <v>0.20330000000000001</v>
      </c>
      <c r="G79" s="2">
        <f>AVERAGE(C79:D79)</f>
        <v>0.39065</v>
      </c>
    </row>
    <row r="80" spans="1:7" x14ac:dyDescent="0.2">
      <c r="A80" s="1" t="s">
        <v>42</v>
      </c>
      <c r="B80" s="1" t="s">
        <v>43</v>
      </c>
      <c r="C80" s="2">
        <v>0.25700000000000001</v>
      </c>
      <c r="D80" s="2">
        <v>0.2</v>
      </c>
      <c r="G80" s="2">
        <f>AVERAGE(C80:D80)</f>
        <v>0.22850000000000001</v>
      </c>
    </row>
    <row r="81" spans="1:7" x14ac:dyDescent="0.2">
      <c r="A81" s="1" t="s">
        <v>74</v>
      </c>
      <c r="B81" s="1" t="s">
        <v>82</v>
      </c>
      <c r="C81" s="2">
        <v>0.33</v>
      </c>
      <c r="D81" s="2">
        <v>0.2</v>
      </c>
      <c r="G81" s="2">
        <f>AVERAGE(C81:D81)</f>
        <v>0.26500000000000001</v>
      </c>
    </row>
    <row r="82" spans="1:7" x14ac:dyDescent="0.2">
      <c r="A82" s="1" t="s">
        <v>115</v>
      </c>
      <c r="B82" s="1" t="s">
        <v>14</v>
      </c>
      <c r="C82" s="2">
        <v>7.0000000000000007E-2</v>
      </c>
      <c r="D82" s="2">
        <v>0.2</v>
      </c>
      <c r="G82" s="2">
        <f>AVERAGE(C82:D82)</f>
        <v>0.13500000000000001</v>
      </c>
    </row>
    <row r="83" spans="1:7" x14ac:dyDescent="0.2">
      <c r="A83" s="1" t="s">
        <v>122</v>
      </c>
      <c r="B83" s="5"/>
      <c r="C83" s="2">
        <v>0.42799999999999999</v>
      </c>
      <c r="D83" s="2">
        <v>0.2</v>
      </c>
      <c r="G83" s="2">
        <f>AVERAGE(C83:D83)</f>
        <v>0.314</v>
      </c>
    </row>
    <row r="84" spans="1:7" x14ac:dyDescent="0.2">
      <c r="A84" s="1" t="s">
        <v>8</v>
      </c>
      <c r="B84" s="6"/>
      <c r="C84" s="2">
        <v>0.15</v>
      </c>
      <c r="D84" s="2">
        <v>0.18640000000000001</v>
      </c>
      <c r="G84" s="2">
        <f>AVERAGE(C84:D84)</f>
        <v>0.16820000000000002</v>
      </c>
    </row>
    <row r="85" spans="1:7" x14ac:dyDescent="0.2">
      <c r="A85" s="1" t="s">
        <v>106</v>
      </c>
      <c r="C85" s="2">
        <v>0.52600000000000002</v>
      </c>
      <c r="D85" s="2">
        <v>0.18210000000000001</v>
      </c>
      <c r="G85" s="2">
        <f>AVERAGE(C85:D85)</f>
        <v>0.35405000000000003</v>
      </c>
    </row>
    <row r="86" spans="1:7" ht="45" x14ac:dyDescent="0.2">
      <c r="A86" s="1" t="s">
        <v>71</v>
      </c>
      <c r="C86" s="2">
        <v>0.25</v>
      </c>
      <c r="D86" s="2">
        <v>0.18179999999999999</v>
      </c>
      <c r="E86" s="1" t="s">
        <v>129</v>
      </c>
      <c r="G86" s="2">
        <f>AVERAGE(C86:D86)</f>
        <v>0.21589999999999998</v>
      </c>
    </row>
    <row r="87" spans="1:7" ht="30" x14ac:dyDescent="0.2">
      <c r="A87" s="1" t="s">
        <v>91</v>
      </c>
      <c r="C87" s="2">
        <v>0.15</v>
      </c>
      <c r="D87" s="2">
        <v>0.18</v>
      </c>
      <c r="F87" s="1" t="s">
        <v>139</v>
      </c>
      <c r="G87" s="2">
        <f>AVERAGE(C87:D87)</f>
        <v>0.16499999999999998</v>
      </c>
    </row>
    <row r="88" spans="1:7" x14ac:dyDescent="0.2">
      <c r="A88" s="1" t="s">
        <v>18</v>
      </c>
      <c r="B88" s="1" t="s">
        <v>22</v>
      </c>
      <c r="C88" s="2">
        <v>0.13600000000000001</v>
      </c>
      <c r="D88" s="2">
        <v>0.17899999999999999</v>
      </c>
      <c r="G88" s="2">
        <f>AVERAGE(C88:D88)</f>
        <v>0.1575</v>
      </c>
    </row>
    <row r="89" spans="1:7" x14ac:dyDescent="0.2">
      <c r="A89" s="1" t="s">
        <v>2</v>
      </c>
      <c r="B89" s="1" t="s">
        <v>3</v>
      </c>
      <c r="C89" s="2">
        <v>0.18</v>
      </c>
      <c r="D89" s="2">
        <v>0.17649999999999999</v>
      </c>
      <c r="G89" s="2">
        <f>AVERAGE(C89:D89)</f>
        <v>0.17824999999999999</v>
      </c>
    </row>
    <row r="90" spans="1:7" x14ac:dyDescent="0.2">
      <c r="A90" s="1" t="s">
        <v>11</v>
      </c>
      <c r="B90" s="1" t="s">
        <v>13</v>
      </c>
      <c r="C90" s="2">
        <v>0.25</v>
      </c>
      <c r="D90" s="2">
        <v>0.17599999999999999</v>
      </c>
      <c r="G90" s="2">
        <f>AVERAGE(C90:D90)</f>
        <v>0.21299999999999999</v>
      </c>
    </row>
    <row r="91" spans="1:7" x14ac:dyDescent="0.2">
      <c r="A91" s="1" t="s">
        <v>72</v>
      </c>
      <c r="C91" s="2">
        <v>0.70299999999999996</v>
      </c>
      <c r="D91" s="2">
        <v>0.17599999999999999</v>
      </c>
      <c r="G91" s="2">
        <f>AVERAGE(C91:D91)</f>
        <v>0.4395</v>
      </c>
    </row>
    <row r="92" spans="1:7" x14ac:dyDescent="0.2">
      <c r="A92" s="1" t="s">
        <v>2</v>
      </c>
      <c r="B92" s="1" t="s">
        <v>4</v>
      </c>
      <c r="C92" s="2">
        <v>0.28000000000000003</v>
      </c>
      <c r="D92" s="2">
        <v>0.17</v>
      </c>
      <c r="G92" s="2">
        <f>AVERAGE(C92:D92)</f>
        <v>0.22500000000000003</v>
      </c>
    </row>
    <row r="93" spans="1:7" x14ac:dyDescent="0.2">
      <c r="A93" s="1" t="s">
        <v>93</v>
      </c>
      <c r="C93" s="2">
        <v>0.25</v>
      </c>
      <c r="D93" s="2">
        <v>0.17</v>
      </c>
      <c r="G93" s="2">
        <f>AVERAGE(C93:D93)</f>
        <v>0.21000000000000002</v>
      </c>
    </row>
    <row r="94" spans="1:7" x14ac:dyDescent="0.2">
      <c r="A94" s="1" t="s">
        <v>100</v>
      </c>
      <c r="C94" s="2">
        <v>0.26</v>
      </c>
      <c r="D94" s="2">
        <v>0.16669999999999999</v>
      </c>
      <c r="G94" s="2">
        <f>AVERAGE(C94:D94)</f>
        <v>0.21334999999999998</v>
      </c>
    </row>
    <row r="95" spans="1:7" x14ac:dyDescent="0.2">
      <c r="A95" s="1" t="s">
        <v>94</v>
      </c>
      <c r="C95" s="2">
        <v>0.28000000000000003</v>
      </c>
      <c r="D95" s="2">
        <v>0.16600000000000001</v>
      </c>
      <c r="G95" s="2">
        <f>AVERAGE(C95:D95)</f>
        <v>0.22300000000000003</v>
      </c>
    </row>
    <row r="96" spans="1:7" x14ac:dyDescent="0.2">
      <c r="A96" s="1" t="s">
        <v>74</v>
      </c>
      <c r="B96" s="1" t="s">
        <v>80</v>
      </c>
      <c r="C96" s="2">
        <v>0.26</v>
      </c>
      <c r="D96" s="2">
        <v>0.16</v>
      </c>
      <c r="G96" s="2">
        <f>AVERAGE(C96:D96)</f>
        <v>0.21000000000000002</v>
      </c>
    </row>
    <row r="97" spans="1:7" x14ac:dyDescent="0.2">
      <c r="A97" s="1" t="s">
        <v>74</v>
      </c>
      <c r="B97" s="1" t="s">
        <v>81</v>
      </c>
      <c r="C97" s="2">
        <v>0.17</v>
      </c>
      <c r="D97" s="2">
        <v>0.16</v>
      </c>
      <c r="G97" s="2">
        <f>AVERAGE(C97:D97)</f>
        <v>0.16500000000000001</v>
      </c>
    </row>
    <row r="98" spans="1:7" x14ac:dyDescent="0.2">
      <c r="A98" s="1" t="s">
        <v>113</v>
      </c>
      <c r="C98" s="2">
        <v>0.151</v>
      </c>
      <c r="D98" s="2">
        <v>0.1525</v>
      </c>
      <c r="G98" s="2">
        <f>AVERAGE(C98:D98)</f>
        <v>0.15175</v>
      </c>
    </row>
    <row r="99" spans="1:7" x14ac:dyDescent="0.2">
      <c r="A99" s="1" t="s">
        <v>48</v>
      </c>
      <c r="C99" s="2">
        <v>0.21</v>
      </c>
      <c r="D99" s="2">
        <v>0.15</v>
      </c>
      <c r="G99" s="2">
        <f>AVERAGE(C99:D99)</f>
        <v>0.18</v>
      </c>
    </row>
    <row r="100" spans="1:7" x14ac:dyDescent="0.2">
      <c r="A100" s="1" t="s">
        <v>111</v>
      </c>
      <c r="C100" s="2">
        <v>0.27</v>
      </c>
      <c r="D100" s="2">
        <v>0.15</v>
      </c>
      <c r="G100" s="2">
        <f>AVERAGE(C100:D100)</f>
        <v>0.21000000000000002</v>
      </c>
    </row>
    <row r="101" spans="1:7" x14ac:dyDescent="0.2">
      <c r="A101" s="1" t="s">
        <v>99</v>
      </c>
      <c r="C101" s="2">
        <v>0.18</v>
      </c>
      <c r="D101" s="2">
        <v>0.14699999999999999</v>
      </c>
      <c r="G101" s="2">
        <f>AVERAGE(C101:D101)</f>
        <v>0.16349999999999998</v>
      </c>
    </row>
    <row r="102" spans="1:7" ht="30" x14ac:dyDescent="0.2">
      <c r="A102" s="1" t="s">
        <v>11</v>
      </c>
      <c r="B102" s="1" t="s">
        <v>14</v>
      </c>
      <c r="C102" s="2">
        <v>0.16</v>
      </c>
      <c r="D102" s="2">
        <v>0.13500000000000001</v>
      </c>
      <c r="E102" s="1" t="s">
        <v>15</v>
      </c>
      <c r="G102" s="2">
        <f>AVERAGE(C102:D102)</f>
        <v>0.14750000000000002</v>
      </c>
    </row>
    <row r="103" spans="1:7" x14ac:dyDescent="0.2">
      <c r="A103" s="1" t="s">
        <v>115</v>
      </c>
      <c r="B103" s="1" t="s">
        <v>116</v>
      </c>
      <c r="C103" s="2">
        <v>0.22</v>
      </c>
      <c r="D103" s="2">
        <v>0.13500000000000001</v>
      </c>
      <c r="G103" s="2">
        <f>AVERAGE(C103:D103)</f>
        <v>0.17749999999999999</v>
      </c>
    </row>
    <row r="104" spans="1:7" x14ac:dyDescent="0.2">
      <c r="A104" s="1" t="s">
        <v>74</v>
      </c>
      <c r="B104" s="1" t="s">
        <v>86</v>
      </c>
      <c r="C104" s="2">
        <v>0.09</v>
      </c>
      <c r="D104" s="2">
        <v>0.12</v>
      </c>
      <c r="G104" s="2">
        <f>AVERAGE(C104:D104)</f>
        <v>0.105</v>
      </c>
    </row>
    <row r="105" spans="1:7" x14ac:dyDescent="0.2">
      <c r="A105" s="1" t="s">
        <v>10</v>
      </c>
      <c r="B105" s="6"/>
      <c r="C105" s="2">
        <v>0.04</v>
      </c>
      <c r="D105" s="2">
        <v>0.107</v>
      </c>
      <c r="G105" s="2">
        <f>AVERAGE(C105:D105)</f>
        <v>7.3499999999999996E-2</v>
      </c>
    </row>
    <row r="106" spans="1:7" x14ac:dyDescent="0.2">
      <c r="A106" s="1" t="s">
        <v>17</v>
      </c>
      <c r="C106" s="2">
        <v>0.14000000000000001</v>
      </c>
      <c r="D106" s="2">
        <v>0.1</v>
      </c>
      <c r="G106" s="2">
        <f>AVERAGE(C106:D106)</f>
        <v>0.12000000000000001</v>
      </c>
    </row>
    <row r="107" spans="1:7" x14ac:dyDescent="0.2">
      <c r="A107" s="1" t="s">
        <v>70</v>
      </c>
      <c r="C107" s="2">
        <v>0.1</v>
      </c>
      <c r="D107" s="2">
        <v>0.1</v>
      </c>
      <c r="G107" s="2">
        <f>AVERAGE(C107:D107)</f>
        <v>0.1</v>
      </c>
    </row>
    <row r="108" spans="1:7" x14ac:dyDescent="0.2">
      <c r="A108" s="1" t="s">
        <v>109</v>
      </c>
      <c r="C108" s="2">
        <v>7.5999999999999998E-2</v>
      </c>
      <c r="D108" s="2">
        <v>8.5000000000000006E-2</v>
      </c>
      <c r="G108" s="2">
        <f>AVERAGE(C108:D108)</f>
        <v>8.0500000000000002E-2</v>
      </c>
    </row>
    <row r="109" spans="1:7" x14ac:dyDescent="0.2">
      <c r="A109" s="1" t="s">
        <v>2</v>
      </c>
      <c r="B109" s="1" t="s">
        <v>5</v>
      </c>
      <c r="C109" s="2">
        <v>0.28999999999999998</v>
      </c>
      <c r="D109" s="2">
        <v>7.1400000000000005E-2</v>
      </c>
      <c r="G109" s="2">
        <f>AVERAGE(C109:D109)</f>
        <v>0.1807</v>
      </c>
    </row>
    <row r="110" spans="1:7" x14ac:dyDescent="0.2">
      <c r="A110" s="1" t="s">
        <v>74</v>
      </c>
      <c r="B110" s="1" t="s">
        <v>76</v>
      </c>
      <c r="C110" s="2">
        <v>0.15</v>
      </c>
      <c r="D110" s="2">
        <v>0.06</v>
      </c>
      <c r="G110" s="2">
        <f>AVERAGE(C110:D110)</f>
        <v>0.105</v>
      </c>
    </row>
    <row r="111" spans="1:7" x14ac:dyDescent="0.2">
      <c r="A111" s="1" t="s">
        <v>65</v>
      </c>
      <c r="B111" s="1" t="s">
        <v>67</v>
      </c>
      <c r="C111" s="2">
        <v>5.7000000000000002E-2</v>
      </c>
      <c r="D111" s="2">
        <v>5.7000000000000002E-2</v>
      </c>
      <c r="G111" s="2">
        <f>AVERAGE(C111:D111)</f>
        <v>5.7000000000000002E-2</v>
      </c>
    </row>
    <row r="112" spans="1:7" x14ac:dyDescent="0.2">
      <c r="A112" s="1" t="s">
        <v>65</v>
      </c>
      <c r="B112" s="1" t="s">
        <v>66</v>
      </c>
      <c r="C112" s="2">
        <v>6.3E-2</v>
      </c>
      <c r="D112" s="2">
        <v>5.2999999999999999E-2</v>
      </c>
      <c r="G112" s="2">
        <f>AVERAGE(C112:D112)</f>
        <v>5.7999999999999996E-2</v>
      </c>
    </row>
    <row r="113" spans="1:7" x14ac:dyDescent="0.2">
      <c r="A113" s="1" t="s">
        <v>143</v>
      </c>
      <c r="D113" s="2">
        <v>0</v>
      </c>
      <c r="F113" s="1" t="s">
        <v>150</v>
      </c>
      <c r="G113" s="2">
        <f>AVERAGE(C113:D113)</f>
        <v>0</v>
      </c>
    </row>
    <row r="114" spans="1:7" x14ac:dyDescent="0.2">
      <c r="A114" s="1" t="s">
        <v>29</v>
      </c>
      <c r="C114" s="2"/>
      <c r="D114" s="2">
        <v>0</v>
      </c>
      <c r="F114" s="1" t="s">
        <v>141</v>
      </c>
      <c r="G114" s="2">
        <f>AVERAGE(C114:D114)</f>
        <v>0</v>
      </c>
    </row>
    <row r="115" spans="1:7" x14ac:dyDescent="0.2">
      <c r="A115" s="1" t="s">
        <v>104</v>
      </c>
      <c r="C115" s="2">
        <v>0</v>
      </c>
      <c r="D115" s="2">
        <v>0</v>
      </c>
      <c r="E115" s="1" t="s">
        <v>105</v>
      </c>
      <c r="G115" s="2">
        <f>AVERAGE(C115:D115)</f>
        <v>0</v>
      </c>
    </row>
    <row r="116" spans="1:7" x14ac:dyDescent="0.2">
      <c r="A116" s="1" t="s">
        <v>107</v>
      </c>
      <c r="C116" s="2">
        <v>0</v>
      </c>
      <c r="D116" s="2">
        <v>0</v>
      </c>
      <c r="G116" s="2">
        <f>AVERAGE(C116:D116)</f>
        <v>0</v>
      </c>
    </row>
    <row r="117" spans="1:7" ht="30" x14ac:dyDescent="0.2">
      <c r="A117" s="1" t="s">
        <v>101</v>
      </c>
      <c r="C117" s="2">
        <v>0.29199999999999998</v>
      </c>
      <c r="D117" s="2"/>
      <c r="E117" s="1" t="s">
        <v>138</v>
      </c>
      <c r="G117" s="2">
        <f>AVERAGE(C117:D117)</f>
        <v>0.29199999999999998</v>
      </c>
    </row>
    <row r="118" spans="1:7" ht="30" x14ac:dyDescent="0.2">
      <c r="A118" s="1" t="s">
        <v>16</v>
      </c>
      <c r="C118" s="2">
        <v>0.115</v>
      </c>
      <c r="D118" s="2"/>
      <c r="F118" s="1" t="s">
        <v>140</v>
      </c>
      <c r="G118" s="2">
        <f>AVERAGE(C118:D118)</f>
        <v>0.115</v>
      </c>
    </row>
    <row r="119" spans="1:7" ht="30" x14ac:dyDescent="0.2">
      <c r="A119" s="1" t="s">
        <v>25</v>
      </c>
      <c r="B119" s="1" t="s">
        <v>29</v>
      </c>
      <c r="C119" s="2">
        <v>0</v>
      </c>
      <c r="D119" s="2"/>
      <c r="E119" s="1" t="s">
        <v>30</v>
      </c>
      <c r="G119" s="2">
        <f>AVERAGE(C119:D119)</f>
        <v>0</v>
      </c>
    </row>
  </sheetData>
  <sortState ref="A3:G119">
    <sortCondition descending="1" ref="D3:D119"/>
  </sortState>
  <phoneticPr fontId="4" type="noConversion"/>
  <pageMargins left="0.75" right="0.75" top="1" bottom="1" header="0.5" footer="0.5"/>
  <pageSetup orientation="portrait" horizontalDpi="4294967292" verticalDpi="429496729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61"/>
  <sheetViews>
    <sheetView workbookViewId="0">
      <selection activeCell="D10" sqref="D10"/>
    </sheetView>
  </sheetViews>
  <sheetFormatPr baseColWidth="10" defaultRowHeight="15" x14ac:dyDescent="0.2"/>
  <cols>
    <col min="1" max="1" width="35.33203125" style="7" customWidth="1"/>
    <col min="2" max="2" width="13.83203125" style="8" customWidth="1"/>
    <col min="3" max="16384" width="10.83203125" style="7"/>
  </cols>
  <sheetData>
    <row r="1" spans="1:2" x14ac:dyDescent="0.2">
      <c r="A1" s="7" t="s">
        <v>123</v>
      </c>
      <c r="B1" s="8" t="s">
        <v>127</v>
      </c>
    </row>
    <row r="2" spans="1:2" x14ac:dyDescent="0.2">
      <c r="A2" s="7" t="s">
        <v>0</v>
      </c>
      <c r="B2" s="8">
        <v>0.318</v>
      </c>
    </row>
    <row r="3" spans="1:2" x14ac:dyDescent="0.2">
      <c r="A3" s="7" t="s">
        <v>1</v>
      </c>
      <c r="B3" s="8">
        <v>0.57799999999999996</v>
      </c>
    </row>
    <row r="4" spans="1:2" x14ac:dyDescent="0.2">
      <c r="A4" s="7" t="s">
        <v>2</v>
      </c>
      <c r="B4" s="8">
        <v>0.22800000000000004</v>
      </c>
    </row>
    <row r="5" spans="1:2" x14ac:dyDescent="0.2">
      <c r="A5" s="7" t="s">
        <v>8</v>
      </c>
      <c r="B5" s="8">
        <v>0.15</v>
      </c>
    </row>
    <row r="6" spans="1:2" x14ac:dyDescent="0.2">
      <c r="A6" s="7" t="s">
        <v>9</v>
      </c>
      <c r="B6" s="8">
        <v>0.36</v>
      </c>
    </row>
    <row r="7" spans="1:2" x14ac:dyDescent="0.2">
      <c r="A7" s="7" t="s">
        <v>10</v>
      </c>
      <c r="B7" s="8">
        <v>0.04</v>
      </c>
    </row>
    <row r="8" spans="1:2" x14ac:dyDescent="0.2">
      <c r="A8" s="7" t="s">
        <v>11</v>
      </c>
      <c r="B8" s="8">
        <v>0.22666666666666668</v>
      </c>
    </row>
    <row r="9" spans="1:2" x14ac:dyDescent="0.2">
      <c r="A9" s="7" t="s">
        <v>16</v>
      </c>
      <c r="B9" s="8">
        <v>0.115</v>
      </c>
    </row>
    <row r="10" spans="1:2" x14ac:dyDescent="0.2">
      <c r="A10" s="7" t="s">
        <v>17</v>
      </c>
      <c r="B10" s="8">
        <v>0.14000000000000001</v>
      </c>
    </row>
    <row r="11" spans="1:2" x14ac:dyDescent="0.2">
      <c r="A11" s="7" t="s">
        <v>18</v>
      </c>
      <c r="B11" s="8">
        <v>0.29299999999999998</v>
      </c>
    </row>
    <row r="12" spans="1:2" x14ac:dyDescent="0.2">
      <c r="A12" s="7" t="s">
        <v>25</v>
      </c>
      <c r="B12" s="8">
        <v>0.29432000000000003</v>
      </c>
    </row>
    <row r="13" spans="1:2" x14ac:dyDescent="0.2">
      <c r="A13" s="7" t="s">
        <v>31</v>
      </c>
      <c r="B13" s="8">
        <v>0.23799999999999999</v>
      </c>
    </row>
    <row r="14" spans="1:2" x14ac:dyDescent="0.2">
      <c r="A14" s="7" t="s">
        <v>32</v>
      </c>
      <c r="B14" s="8">
        <v>0.87</v>
      </c>
    </row>
    <row r="15" spans="1:2" x14ac:dyDescent="0.2">
      <c r="A15" s="7" t="s">
        <v>33</v>
      </c>
      <c r="B15" s="8">
        <v>0.26500000000000001</v>
      </c>
    </row>
    <row r="16" spans="1:2" x14ac:dyDescent="0.2">
      <c r="A16" s="7" t="s">
        <v>34</v>
      </c>
      <c r="B16" s="8">
        <v>0.27600000000000002</v>
      </c>
    </row>
    <row r="17" spans="1:2" x14ac:dyDescent="0.2">
      <c r="A17" s="7" t="s">
        <v>40</v>
      </c>
      <c r="B17" s="8">
        <v>0.48</v>
      </c>
    </row>
    <row r="18" spans="1:2" x14ac:dyDescent="0.2">
      <c r="A18" s="7" t="s">
        <v>41</v>
      </c>
      <c r="B18" s="8">
        <v>0.34</v>
      </c>
    </row>
    <row r="19" spans="1:2" x14ac:dyDescent="0.2">
      <c r="A19" s="7" t="s">
        <v>45</v>
      </c>
      <c r="B19" s="8">
        <v>0.26600000000000001</v>
      </c>
    </row>
    <row r="20" spans="1:2" x14ac:dyDescent="0.2">
      <c r="A20" s="7" t="s">
        <v>47</v>
      </c>
      <c r="B20" s="8">
        <v>0.47</v>
      </c>
    </row>
    <row r="21" spans="1:2" x14ac:dyDescent="0.2">
      <c r="A21" s="7" t="s">
        <v>42</v>
      </c>
      <c r="B21" s="8">
        <v>0.32263333333333333</v>
      </c>
    </row>
    <row r="22" spans="1:2" x14ac:dyDescent="0.2">
      <c r="A22" s="7" t="s">
        <v>48</v>
      </c>
      <c r="B22" s="8">
        <v>0.21</v>
      </c>
    </row>
    <row r="23" spans="1:2" x14ac:dyDescent="0.2">
      <c r="A23" s="7" t="s">
        <v>49</v>
      </c>
      <c r="B23" s="8">
        <v>0.02</v>
      </c>
    </row>
    <row r="24" spans="1:2" x14ac:dyDescent="0.2">
      <c r="A24" s="7" t="s">
        <v>50</v>
      </c>
      <c r="B24" s="8">
        <v>0.30272727272727273</v>
      </c>
    </row>
    <row r="25" spans="1:2" x14ac:dyDescent="0.2">
      <c r="A25" s="7" t="s">
        <v>64</v>
      </c>
      <c r="B25" s="8">
        <v>0.44400000000000001</v>
      </c>
    </row>
    <row r="26" spans="1:2" x14ac:dyDescent="0.2">
      <c r="A26" s="7" t="s">
        <v>65</v>
      </c>
      <c r="B26" s="8">
        <v>0.06</v>
      </c>
    </row>
    <row r="27" spans="1:2" x14ac:dyDescent="0.2">
      <c r="A27" s="7" t="s">
        <v>68</v>
      </c>
      <c r="B27" s="8">
        <v>0.38</v>
      </c>
    </row>
    <row r="28" spans="1:2" x14ac:dyDescent="0.2">
      <c r="A28" s="7" t="s">
        <v>69</v>
      </c>
      <c r="B28" s="8">
        <v>0.125</v>
      </c>
    </row>
    <row r="29" spans="1:2" x14ac:dyDescent="0.2">
      <c r="A29" s="7" t="s">
        <v>70</v>
      </c>
      <c r="B29" s="8">
        <v>0.1</v>
      </c>
    </row>
    <row r="30" spans="1:2" x14ac:dyDescent="0.2">
      <c r="A30" s="7" t="s">
        <v>71</v>
      </c>
      <c r="B30" s="8">
        <v>0.25</v>
      </c>
    </row>
    <row r="31" spans="1:2" x14ac:dyDescent="0.2">
      <c r="A31" s="7" t="s">
        <v>72</v>
      </c>
      <c r="B31" s="8">
        <v>0.70299999999999996</v>
      </c>
    </row>
    <row r="32" spans="1:2" x14ac:dyDescent="0.2">
      <c r="A32" s="7" t="s">
        <v>73</v>
      </c>
      <c r="B32" s="8">
        <v>0.34799999999999998</v>
      </c>
    </row>
    <row r="33" spans="1:2" x14ac:dyDescent="0.2">
      <c r="A33" s="7" t="s">
        <v>74</v>
      </c>
      <c r="B33" s="8">
        <v>0.299375</v>
      </c>
    </row>
    <row r="34" spans="1:2" x14ac:dyDescent="0.2">
      <c r="A34" s="7" t="s">
        <v>91</v>
      </c>
      <c r="B34" s="8">
        <v>0.15</v>
      </c>
    </row>
    <row r="35" spans="1:2" x14ac:dyDescent="0.2">
      <c r="A35" s="7" t="s">
        <v>92</v>
      </c>
      <c r="B35" s="8">
        <v>0.2</v>
      </c>
    </row>
    <row r="36" spans="1:2" x14ac:dyDescent="0.2">
      <c r="A36" s="7" t="s">
        <v>93</v>
      </c>
      <c r="B36" s="8">
        <v>0.25</v>
      </c>
    </row>
    <row r="37" spans="1:2" x14ac:dyDescent="0.2">
      <c r="A37" s="7" t="s">
        <v>94</v>
      </c>
      <c r="B37" s="8">
        <v>0.28000000000000003</v>
      </c>
    </row>
    <row r="38" spans="1:2" x14ac:dyDescent="0.2">
      <c r="A38" s="7" t="s">
        <v>95</v>
      </c>
      <c r="B38" s="8">
        <v>0.2145</v>
      </c>
    </row>
    <row r="39" spans="1:2" x14ac:dyDescent="0.2">
      <c r="A39" s="7" t="s">
        <v>98</v>
      </c>
      <c r="B39" s="8">
        <v>0.34</v>
      </c>
    </row>
    <row r="40" spans="1:2" x14ac:dyDescent="0.2">
      <c r="A40" s="7" t="s">
        <v>99</v>
      </c>
      <c r="B40" s="8">
        <v>0.18</v>
      </c>
    </row>
    <row r="41" spans="1:2" x14ac:dyDescent="0.2">
      <c r="A41" s="7" t="s">
        <v>100</v>
      </c>
      <c r="B41" s="8">
        <v>0.26</v>
      </c>
    </row>
    <row r="42" spans="1:2" x14ac:dyDescent="0.2">
      <c r="A42" s="7" t="s">
        <v>101</v>
      </c>
      <c r="B42" s="8">
        <v>0.29199999999999998</v>
      </c>
    </row>
    <row r="43" spans="1:2" x14ac:dyDescent="0.2">
      <c r="A43" s="7" t="s">
        <v>102</v>
      </c>
      <c r="B43" s="8">
        <v>0.625</v>
      </c>
    </row>
    <row r="44" spans="1:2" x14ac:dyDescent="0.2">
      <c r="A44" s="7" t="s">
        <v>103</v>
      </c>
      <c r="B44" s="8">
        <v>0.87</v>
      </c>
    </row>
    <row r="45" spans="1:2" x14ac:dyDescent="0.2">
      <c r="A45" s="7" t="s">
        <v>104</v>
      </c>
      <c r="B45" s="8">
        <v>0</v>
      </c>
    </row>
    <row r="46" spans="1:2" x14ac:dyDescent="0.2">
      <c r="A46" s="7" t="s">
        <v>106</v>
      </c>
      <c r="B46" s="8">
        <v>0.52600000000000002</v>
      </c>
    </row>
    <row r="47" spans="1:2" x14ac:dyDescent="0.2">
      <c r="A47" s="7" t="s">
        <v>107</v>
      </c>
      <c r="B47" s="8">
        <v>0</v>
      </c>
    </row>
    <row r="48" spans="1:2" x14ac:dyDescent="0.2">
      <c r="A48" s="7" t="s">
        <v>108</v>
      </c>
      <c r="B48" s="8">
        <v>0.22</v>
      </c>
    </row>
    <row r="49" spans="1:2" x14ac:dyDescent="0.2">
      <c r="A49" s="7" t="s">
        <v>109</v>
      </c>
      <c r="B49" s="8">
        <v>7.5999999999999998E-2</v>
      </c>
    </row>
    <row r="50" spans="1:2" x14ac:dyDescent="0.2">
      <c r="A50" s="7" t="s">
        <v>110</v>
      </c>
      <c r="B50" s="8">
        <v>0.39</v>
      </c>
    </row>
    <row r="51" spans="1:2" x14ac:dyDescent="0.2">
      <c r="A51" s="7" t="s">
        <v>111</v>
      </c>
      <c r="B51" s="8">
        <v>0.27</v>
      </c>
    </row>
    <row r="52" spans="1:2" x14ac:dyDescent="0.2">
      <c r="A52" s="7" t="s">
        <v>112</v>
      </c>
      <c r="B52" s="8">
        <v>0.41699999999999998</v>
      </c>
    </row>
    <row r="53" spans="1:2" x14ac:dyDescent="0.2">
      <c r="A53" s="7" t="s">
        <v>113</v>
      </c>
      <c r="B53" s="8">
        <v>0.151</v>
      </c>
    </row>
    <row r="54" spans="1:2" x14ac:dyDescent="0.2">
      <c r="A54" s="7" t="s">
        <v>114</v>
      </c>
      <c r="B54" s="8">
        <v>0.6</v>
      </c>
    </row>
    <row r="55" spans="1:2" x14ac:dyDescent="0.2">
      <c r="A55" s="7" t="s">
        <v>115</v>
      </c>
      <c r="B55" s="8">
        <v>0.14500000000000002</v>
      </c>
    </row>
    <row r="56" spans="1:2" x14ac:dyDescent="0.2">
      <c r="A56" s="7" t="s">
        <v>117</v>
      </c>
      <c r="B56" s="8">
        <v>0.24</v>
      </c>
    </row>
    <row r="57" spans="1:2" x14ac:dyDescent="0.2">
      <c r="A57" s="7" t="s">
        <v>119</v>
      </c>
    </row>
    <row r="58" spans="1:2" x14ac:dyDescent="0.2">
      <c r="A58" s="7" t="s">
        <v>121</v>
      </c>
      <c r="B58" s="8">
        <v>0.42699999999999999</v>
      </c>
    </row>
    <row r="59" spans="1:2" x14ac:dyDescent="0.2">
      <c r="A59" s="7" t="s">
        <v>122</v>
      </c>
      <c r="B59" s="8">
        <v>0.42799999999999999</v>
      </c>
    </row>
    <row r="60" spans="1:2" x14ac:dyDescent="0.2">
      <c r="A60" s="7" t="s">
        <v>125</v>
      </c>
    </row>
    <row r="61" spans="1:2" x14ac:dyDescent="0.2">
      <c r="A61" s="7" t="s">
        <v>126</v>
      </c>
      <c r="B61" s="8">
        <v>0.28994859813084106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8"/>
  <sheetViews>
    <sheetView workbookViewId="0">
      <selection activeCell="E14" sqref="E14"/>
    </sheetView>
  </sheetViews>
  <sheetFormatPr baseColWidth="10" defaultRowHeight="15" x14ac:dyDescent="0.2"/>
  <cols>
    <col min="1" max="1" width="27" style="9" customWidth="1"/>
    <col min="2" max="2" width="36.1640625" style="9" customWidth="1"/>
    <col min="3" max="4" width="13" style="9" customWidth="1"/>
    <col min="5" max="5" width="27" style="9" customWidth="1"/>
    <col min="6" max="7" width="10.83203125" style="9"/>
    <col min="8" max="8" width="25.5" style="9" customWidth="1"/>
    <col min="9" max="10" width="13.33203125" style="9" customWidth="1"/>
    <col min="11" max="16384" width="10.83203125" style="9"/>
  </cols>
  <sheetData>
    <row r="1" spans="1:10" x14ac:dyDescent="0.2">
      <c r="A1" s="9" t="s">
        <v>123</v>
      </c>
      <c r="B1" s="9" t="s">
        <v>124</v>
      </c>
      <c r="C1" s="3" t="s">
        <v>131</v>
      </c>
      <c r="D1" s="3" t="s">
        <v>132</v>
      </c>
      <c r="H1" s="10" t="s">
        <v>123</v>
      </c>
      <c r="I1" s="11" t="s">
        <v>147</v>
      </c>
      <c r="J1" s="11" t="s">
        <v>148</v>
      </c>
    </row>
    <row r="2" spans="1:10" x14ac:dyDescent="0.2">
      <c r="A2" s="1" t="s">
        <v>2</v>
      </c>
      <c r="B2" s="1" t="s">
        <v>7</v>
      </c>
      <c r="C2" s="2">
        <v>0.27</v>
      </c>
      <c r="D2" s="2">
        <v>0.2727</v>
      </c>
      <c r="H2" s="12" t="s">
        <v>50</v>
      </c>
      <c r="I2" s="13">
        <f>AVERAGE(C29:C40)</f>
        <v>0.30272727272727273</v>
      </c>
      <c r="J2" s="13">
        <f>AVERAGE(D29:D40)</f>
        <v>0.745</v>
      </c>
    </row>
    <row r="3" spans="1:10" x14ac:dyDescent="0.2">
      <c r="A3" s="1" t="s">
        <v>2</v>
      </c>
      <c r="B3" s="1" t="s">
        <v>6</v>
      </c>
      <c r="C3" s="2">
        <v>0.12</v>
      </c>
      <c r="D3" s="2">
        <v>0.22</v>
      </c>
      <c r="H3" s="12" t="s">
        <v>34</v>
      </c>
      <c r="I3" s="13">
        <f>AVERAGE(C21:C25)</f>
        <v>0.27600000000000002</v>
      </c>
      <c r="J3" s="13">
        <f>AVERAGE(D21:D25)</f>
        <v>0.70799999999999996</v>
      </c>
    </row>
    <row r="4" spans="1:10" x14ac:dyDescent="0.2">
      <c r="A4" s="1" t="s">
        <v>2</v>
      </c>
      <c r="B4" s="1" t="s">
        <v>3</v>
      </c>
      <c r="C4" s="2">
        <v>0.18</v>
      </c>
      <c r="D4" s="2">
        <v>0.17649999999999999</v>
      </c>
      <c r="H4" s="12" t="s">
        <v>42</v>
      </c>
      <c r="I4" s="13">
        <f>AVERAGE(C26:C28)</f>
        <v>0.32263333333333338</v>
      </c>
      <c r="J4" s="13">
        <f>AVERAGE(D26:D28)</f>
        <v>0.35666666666666669</v>
      </c>
    </row>
    <row r="5" spans="1:10" x14ac:dyDescent="0.2">
      <c r="A5" s="1" t="s">
        <v>2</v>
      </c>
      <c r="B5" s="1" t="s">
        <v>4</v>
      </c>
      <c r="C5" s="2">
        <v>0.28000000000000003</v>
      </c>
      <c r="D5" s="2">
        <v>0.17</v>
      </c>
      <c r="H5" s="12" t="s">
        <v>74</v>
      </c>
      <c r="I5" s="13">
        <f>AVERAGE(C41:C56)</f>
        <v>0.299375</v>
      </c>
      <c r="J5" s="13">
        <f>AVERAGE(D41:D56)</f>
        <v>0.27937499999999998</v>
      </c>
    </row>
    <row r="6" spans="1:10" x14ac:dyDescent="0.2">
      <c r="A6" s="1" t="s">
        <v>2</v>
      </c>
      <c r="B6" s="1" t="s">
        <v>5</v>
      </c>
      <c r="C6" s="2">
        <v>0.28999999999999998</v>
      </c>
      <c r="D6" s="2">
        <v>7.1400000000000005E-2</v>
      </c>
      <c r="H6" s="12" t="s">
        <v>18</v>
      </c>
      <c r="I6" s="13">
        <f>AVERAGE(C10:C15)</f>
        <v>0.29299999999999998</v>
      </c>
      <c r="J6" s="13">
        <f>AVERAGE(D10:D15)</f>
        <v>0.27450000000000002</v>
      </c>
    </row>
    <row r="7" spans="1:10" x14ac:dyDescent="0.2">
      <c r="A7" s="1" t="s">
        <v>11</v>
      </c>
      <c r="B7" s="1" t="s">
        <v>12</v>
      </c>
      <c r="C7" s="2">
        <v>0.27</v>
      </c>
      <c r="D7" s="2">
        <v>0.25</v>
      </c>
      <c r="H7" s="12" t="s">
        <v>11</v>
      </c>
      <c r="I7" s="13">
        <f>AVERAGE(C7:C9)</f>
        <v>0.22666666666666668</v>
      </c>
      <c r="J7" s="13">
        <f>AVERAGE(D7:D9)</f>
        <v>0.18699999999999997</v>
      </c>
    </row>
    <row r="8" spans="1:10" x14ac:dyDescent="0.2">
      <c r="A8" s="1" t="s">
        <v>11</v>
      </c>
      <c r="B8" s="1" t="s">
        <v>13</v>
      </c>
      <c r="C8" s="2">
        <v>0.25</v>
      </c>
      <c r="D8" s="2">
        <v>0.17599999999999999</v>
      </c>
      <c r="H8" s="12" t="s">
        <v>2</v>
      </c>
      <c r="I8" s="13">
        <f>AVERAGE(C2:C6)</f>
        <v>0.22800000000000004</v>
      </c>
      <c r="J8" s="13">
        <f>AVERAGE(D2:D6)</f>
        <v>0.18212</v>
      </c>
    </row>
    <row r="9" spans="1:10" x14ac:dyDescent="0.2">
      <c r="A9" s="1" t="s">
        <v>11</v>
      </c>
      <c r="B9" s="1" t="s">
        <v>14</v>
      </c>
      <c r="C9" s="2">
        <v>0.16</v>
      </c>
      <c r="D9" s="2">
        <v>0.13500000000000001</v>
      </c>
      <c r="H9" s="12" t="s">
        <v>115</v>
      </c>
      <c r="I9" s="13">
        <f>AVERAGE(C57:C58)</f>
        <v>0.14500000000000002</v>
      </c>
      <c r="J9" s="13">
        <f>AVERAGE(D57:D58)</f>
        <v>0.16750000000000001</v>
      </c>
    </row>
    <row r="10" spans="1:10" x14ac:dyDescent="0.2">
      <c r="A10" s="1" t="s">
        <v>18</v>
      </c>
      <c r="B10" s="1" t="s">
        <v>24</v>
      </c>
      <c r="C10" s="2">
        <v>0.44400000000000001</v>
      </c>
      <c r="D10" s="2">
        <v>0.42899999999999999</v>
      </c>
      <c r="H10" s="12" t="s">
        <v>25</v>
      </c>
      <c r="I10" s="13">
        <f>AVERAGE(C16:C20)</f>
        <v>0.29432000000000003</v>
      </c>
      <c r="J10" s="13">
        <f>AVERAGE(D16:D20)</f>
        <v>0.4975</v>
      </c>
    </row>
    <row r="11" spans="1:10" x14ac:dyDescent="0.2">
      <c r="A11" s="1" t="s">
        <v>18</v>
      </c>
      <c r="B11" s="1" t="s">
        <v>23</v>
      </c>
      <c r="C11" s="2">
        <v>0.125</v>
      </c>
      <c r="D11" s="2">
        <v>0.308</v>
      </c>
    </row>
    <row r="12" spans="1:10" x14ac:dyDescent="0.2">
      <c r="A12" s="1" t="s">
        <v>18</v>
      </c>
      <c r="B12" s="1" t="s">
        <v>20</v>
      </c>
      <c r="C12" s="2">
        <v>0.42899999999999999</v>
      </c>
      <c r="D12" s="2">
        <v>0.26900000000000002</v>
      </c>
    </row>
    <row r="13" spans="1:10" x14ac:dyDescent="0.2">
      <c r="A13" s="1" t="s">
        <v>18</v>
      </c>
      <c r="B13" s="1" t="s">
        <v>21</v>
      </c>
      <c r="C13" s="2">
        <v>0.316</v>
      </c>
      <c r="D13" s="2">
        <v>0.24</v>
      </c>
    </row>
    <row r="14" spans="1:10" x14ac:dyDescent="0.2">
      <c r="A14" s="1" t="s">
        <v>18</v>
      </c>
      <c r="B14" s="1" t="s">
        <v>19</v>
      </c>
      <c r="C14" s="2">
        <v>0.308</v>
      </c>
      <c r="D14" s="2">
        <v>0.222</v>
      </c>
    </row>
    <row r="15" spans="1:10" x14ac:dyDescent="0.2">
      <c r="A15" s="1" t="s">
        <v>18</v>
      </c>
      <c r="B15" s="1" t="s">
        <v>22</v>
      </c>
      <c r="C15" s="2">
        <v>0.13600000000000001</v>
      </c>
      <c r="D15" s="2">
        <v>0.17899999999999999</v>
      </c>
      <c r="H15" s="14" t="s">
        <v>123</v>
      </c>
      <c r="I15" s="14" t="s">
        <v>147</v>
      </c>
      <c r="J15" s="14" t="s">
        <v>148</v>
      </c>
    </row>
    <row r="16" spans="1:10" x14ac:dyDescent="0.2">
      <c r="A16" s="1" t="s">
        <v>25</v>
      </c>
      <c r="B16" s="1" t="s">
        <v>27</v>
      </c>
      <c r="C16" s="2">
        <v>0.3679</v>
      </c>
      <c r="D16" s="2">
        <v>0.76</v>
      </c>
      <c r="H16" s="9" t="s">
        <v>50</v>
      </c>
      <c r="I16" s="15">
        <v>0.30272727272727273</v>
      </c>
      <c r="J16" s="15">
        <v>0.745</v>
      </c>
    </row>
    <row r="17" spans="1:10" x14ac:dyDescent="0.2">
      <c r="A17" s="1" t="s">
        <v>25</v>
      </c>
      <c r="B17" s="1" t="s">
        <v>20</v>
      </c>
      <c r="C17" s="2">
        <v>0.3679</v>
      </c>
      <c r="D17" s="2">
        <v>0.56000000000000005</v>
      </c>
      <c r="H17" s="9" t="s">
        <v>34</v>
      </c>
      <c r="I17" s="15">
        <v>0.27600000000000002</v>
      </c>
      <c r="J17" s="15">
        <v>0.70799999999999996</v>
      </c>
    </row>
    <row r="18" spans="1:10" x14ac:dyDescent="0.2">
      <c r="A18" s="1" t="s">
        <v>25</v>
      </c>
      <c r="B18" s="1" t="s">
        <v>28</v>
      </c>
      <c r="C18" s="2">
        <v>0.3679</v>
      </c>
      <c r="D18" s="2">
        <v>0.37</v>
      </c>
      <c r="H18" s="1" t="s">
        <v>25</v>
      </c>
      <c r="I18" s="16">
        <v>0.29432000000000003</v>
      </c>
      <c r="J18" s="16">
        <v>0.4975</v>
      </c>
    </row>
    <row r="19" spans="1:10" x14ac:dyDescent="0.2">
      <c r="A19" s="1" t="s">
        <v>25</v>
      </c>
      <c r="B19" s="1" t="s">
        <v>26</v>
      </c>
      <c r="C19" s="2">
        <v>0.3679</v>
      </c>
      <c r="D19" s="2">
        <v>0.3</v>
      </c>
      <c r="H19" s="9" t="s">
        <v>42</v>
      </c>
      <c r="I19" s="15">
        <v>0.32263333333333338</v>
      </c>
      <c r="J19" s="15">
        <v>0.35666666666666669</v>
      </c>
    </row>
    <row r="20" spans="1:10" x14ac:dyDescent="0.2">
      <c r="A20" s="1" t="s">
        <v>25</v>
      </c>
      <c r="B20" s="1" t="s">
        <v>29</v>
      </c>
      <c r="C20" s="2">
        <v>0</v>
      </c>
      <c r="D20" s="2"/>
      <c r="H20" s="9" t="s">
        <v>74</v>
      </c>
      <c r="I20" s="15">
        <v>0.299375</v>
      </c>
      <c r="J20" s="15">
        <v>0.27937499999999998</v>
      </c>
    </row>
    <row r="21" spans="1:10" s="1" customFormat="1" x14ac:dyDescent="0.2">
      <c r="A21" s="1" t="s">
        <v>34</v>
      </c>
      <c r="B21" s="1" t="s">
        <v>36</v>
      </c>
      <c r="C21" s="2">
        <v>0.26</v>
      </c>
      <c r="D21" s="2">
        <v>0.77</v>
      </c>
      <c r="H21" s="9" t="s">
        <v>18</v>
      </c>
      <c r="I21" s="15">
        <v>0.29299999999999998</v>
      </c>
      <c r="J21" s="15">
        <v>0.27450000000000002</v>
      </c>
    </row>
    <row r="22" spans="1:10" s="1" customFormat="1" x14ac:dyDescent="0.2">
      <c r="A22" s="1" t="s">
        <v>34</v>
      </c>
      <c r="B22" s="1" t="s">
        <v>37</v>
      </c>
      <c r="C22" s="2">
        <v>0.23</v>
      </c>
      <c r="D22" s="2">
        <v>0.74</v>
      </c>
      <c r="H22" s="1" t="s">
        <v>11</v>
      </c>
      <c r="I22" s="16">
        <v>0.22666666666666668</v>
      </c>
      <c r="J22" s="16">
        <v>0.18699999999999997</v>
      </c>
    </row>
    <row r="23" spans="1:10" s="1" customFormat="1" x14ac:dyDescent="0.2">
      <c r="A23" s="1" t="s">
        <v>34</v>
      </c>
      <c r="B23" s="1" t="s">
        <v>35</v>
      </c>
      <c r="C23" s="2">
        <v>0.34</v>
      </c>
      <c r="D23" s="2">
        <v>0.71</v>
      </c>
      <c r="H23" s="1" t="s">
        <v>2</v>
      </c>
      <c r="I23" s="16">
        <v>0.22800000000000004</v>
      </c>
      <c r="J23" s="16">
        <v>0.18212</v>
      </c>
    </row>
    <row r="24" spans="1:10" s="1" customFormat="1" x14ac:dyDescent="0.2">
      <c r="A24" s="1" t="s">
        <v>34</v>
      </c>
      <c r="B24" s="1" t="s">
        <v>38</v>
      </c>
      <c r="C24" s="2">
        <v>0.28999999999999998</v>
      </c>
      <c r="D24" s="2">
        <v>0.68</v>
      </c>
      <c r="H24" s="1" t="s">
        <v>115</v>
      </c>
      <c r="I24" s="16">
        <v>0.14500000000000002</v>
      </c>
      <c r="J24" s="16">
        <v>0.16750000000000001</v>
      </c>
    </row>
    <row r="25" spans="1:10" s="1" customFormat="1" x14ac:dyDescent="0.2">
      <c r="A25" s="1" t="s">
        <v>34</v>
      </c>
      <c r="B25" s="1" t="s">
        <v>39</v>
      </c>
      <c r="C25" s="2">
        <v>0.26</v>
      </c>
      <c r="D25" s="2">
        <v>0.64</v>
      </c>
    </row>
    <row r="26" spans="1:10" s="1" customFormat="1" x14ac:dyDescent="0.2">
      <c r="A26" s="1" t="s">
        <v>42</v>
      </c>
      <c r="B26" s="1" t="s">
        <v>44</v>
      </c>
      <c r="C26" s="2">
        <v>0.38800000000000001</v>
      </c>
      <c r="D26" s="2">
        <v>0.52</v>
      </c>
    </row>
    <row r="27" spans="1:10" s="1" customFormat="1" x14ac:dyDescent="0.2">
      <c r="A27" s="1" t="s">
        <v>42</v>
      </c>
      <c r="B27" s="1" t="s">
        <v>14</v>
      </c>
      <c r="C27" s="2">
        <v>0.32290000000000002</v>
      </c>
      <c r="D27" s="2">
        <v>0.35</v>
      </c>
    </row>
    <row r="28" spans="1:10" s="1" customFormat="1" x14ac:dyDescent="0.2">
      <c r="A28" s="1" t="s">
        <v>42</v>
      </c>
      <c r="B28" s="1" t="s">
        <v>43</v>
      </c>
      <c r="C28" s="2">
        <v>0.25700000000000001</v>
      </c>
      <c r="D28" s="2">
        <v>0.2</v>
      </c>
    </row>
    <row r="29" spans="1:10" s="1" customFormat="1" x14ac:dyDescent="0.2">
      <c r="A29" s="1" t="s">
        <v>50</v>
      </c>
      <c r="B29" s="1" t="s">
        <v>57</v>
      </c>
      <c r="C29" s="2"/>
      <c r="D29" s="2">
        <v>1</v>
      </c>
      <c r="E29" s="1" t="s">
        <v>153</v>
      </c>
    </row>
    <row r="30" spans="1:10" s="1" customFormat="1" x14ac:dyDescent="0.2">
      <c r="A30" s="1" t="s">
        <v>50</v>
      </c>
      <c r="B30" s="1" t="s">
        <v>53</v>
      </c>
      <c r="C30" s="2">
        <v>0.14000000000000001</v>
      </c>
      <c r="D30" s="2">
        <v>0.85</v>
      </c>
    </row>
    <row r="31" spans="1:10" s="1" customFormat="1" x14ac:dyDescent="0.2">
      <c r="A31" s="1" t="s">
        <v>50</v>
      </c>
      <c r="B31" s="1" t="s">
        <v>52</v>
      </c>
      <c r="C31" s="2">
        <v>7.0000000000000007E-2</v>
      </c>
      <c r="D31" s="2">
        <v>0.83</v>
      </c>
    </row>
    <row r="32" spans="1:10" s="1" customFormat="1" x14ac:dyDescent="0.2">
      <c r="A32" s="1" t="s">
        <v>50</v>
      </c>
      <c r="B32" s="1" t="s">
        <v>54</v>
      </c>
      <c r="C32" s="2">
        <v>0.34</v>
      </c>
      <c r="D32" s="2">
        <v>0.81</v>
      </c>
    </row>
    <row r="33" spans="1:4" s="1" customFormat="1" x14ac:dyDescent="0.2">
      <c r="A33" s="1" t="s">
        <v>50</v>
      </c>
      <c r="B33" s="1" t="s">
        <v>59</v>
      </c>
      <c r="C33" s="2">
        <v>0.43</v>
      </c>
      <c r="D33" s="2">
        <v>0.8</v>
      </c>
    </row>
    <row r="34" spans="1:4" s="1" customFormat="1" x14ac:dyDescent="0.2">
      <c r="A34" s="1" t="s">
        <v>50</v>
      </c>
      <c r="B34" s="1" t="s">
        <v>55</v>
      </c>
      <c r="C34" s="2">
        <v>0.11</v>
      </c>
      <c r="D34" s="2">
        <v>0.8</v>
      </c>
    </row>
    <row r="35" spans="1:4" s="1" customFormat="1" x14ac:dyDescent="0.2">
      <c r="A35" s="1" t="s">
        <v>50</v>
      </c>
      <c r="B35" s="1" t="s">
        <v>62</v>
      </c>
      <c r="C35" s="2">
        <v>0.05</v>
      </c>
      <c r="D35" s="2">
        <v>0.8</v>
      </c>
    </row>
    <row r="36" spans="1:4" s="1" customFormat="1" x14ac:dyDescent="0.2">
      <c r="A36" s="1" t="s">
        <v>50</v>
      </c>
      <c r="B36" s="1" t="s">
        <v>60</v>
      </c>
      <c r="C36" s="2">
        <v>0.63</v>
      </c>
      <c r="D36" s="2">
        <v>0.7</v>
      </c>
    </row>
    <row r="37" spans="1:4" s="1" customFormat="1" x14ac:dyDescent="0.2">
      <c r="A37" s="1" t="s">
        <v>50</v>
      </c>
      <c r="B37" s="1" t="s">
        <v>63</v>
      </c>
      <c r="C37" s="2">
        <v>0.23</v>
      </c>
      <c r="D37" s="2">
        <v>0.7</v>
      </c>
    </row>
    <row r="38" spans="1:4" s="1" customFormat="1" x14ac:dyDescent="0.2">
      <c r="A38" s="1" t="s">
        <v>50</v>
      </c>
      <c r="B38" s="1" t="s">
        <v>51</v>
      </c>
      <c r="C38" s="2">
        <v>0.44</v>
      </c>
      <c r="D38" s="2">
        <v>0.65</v>
      </c>
    </row>
    <row r="39" spans="1:4" s="1" customFormat="1" x14ac:dyDescent="0.2">
      <c r="A39" s="1" t="s">
        <v>50</v>
      </c>
      <c r="B39" s="1" t="s">
        <v>56</v>
      </c>
      <c r="C39" s="2">
        <v>0.37</v>
      </c>
      <c r="D39" s="2">
        <v>0.63</v>
      </c>
    </row>
    <row r="40" spans="1:4" s="1" customFormat="1" x14ac:dyDescent="0.2">
      <c r="A40" s="1" t="s">
        <v>50</v>
      </c>
      <c r="B40" s="1" t="s">
        <v>61</v>
      </c>
      <c r="C40" s="2">
        <v>0.52</v>
      </c>
      <c r="D40" s="2">
        <v>0.37</v>
      </c>
    </row>
    <row r="41" spans="1:4" s="1" customFormat="1" x14ac:dyDescent="0.2">
      <c r="A41" s="1" t="s">
        <v>74</v>
      </c>
      <c r="B41" s="1" t="s">
        <v>84</v>
      </c>
      <c r="C41" s="2">
        <v>0.25</v>
      </c>
      <c r="D41" s="2">
        <v>0.57999999999999996</v>
      </c>
    </row>
    <row r="42" spans="1:4" s="1" customFormat="1" x14ac:dyDescent="0.2">
      <c r="A42" s="1" t="s">
        <v>74</v>
      </c>
      <c r="B42" s="1" t="s">
        <v>90</v>
      </c>
      <c r="C42" s="2">
        <v>0.62</v>
      </c>
      <c r="D42" s="2">
        <v>0.52</v>
      </c>
    </row>
    <row r="43" spans="1:4" s="1" customFormat="1" x14ac:dyDescent="0.2">
      <c r="A43" s="1" t="s">
        <v>74</v>
      </c>
      <c r="B43" s="1" t="s">
        <v>75</v>
      </c>
      <c r="C43" s="2">
        <v>0.63</v>
      </c>
      <c r="D43" s="2">
        <v>0.41</v>
      </c>
    </row>
    <row r="44" spans="1:4" s="1" customFormat="1" x14ac:dyDescent="0.2">
      <c r="A44" s="1" t="s">
        <v>74</v>
      </c>
      <c r="B44" s="1" t="s">
        <v>89</v>
      </c>
      <c r="C44" s="2">
        <v>0.2</v>
      </c>
      <c r="D44" s="2">
        <v>0.41</v>
      </c>
    </row>
    <row r="45" spans="1:4" s="1" customFormat="1" x14ac:dyDescent="0.2">
      <c r="A45" s="1" t="s">
        <v>74</v>
      </c>
      <c r="B45" s="1" t="s">
        <v>83</v>
      </c>
      <c r="C45" s="2">
        <v>0.57999999999999996</v>
      </c>
      <c r="D45" s="2">
        <v>0.33</v>
      </c>
    </row>
    <row r="46" spans="1:4" s="1" customFormat="1" x14ac:dyDescent="0.2">
      <c r="A46" s="1" t="s">
        <v>74</v>
      </c>
      <c r="B46" s="1" t="s">
        <v>88</v>
      </c>
      <c r="C46" s="2">
        <v>0.27</v>
      </c>
      <c r="D46" s="2">
        <v>0.32</v>
      </c>
    </row>
    <row r="47" spans="1:4" s="1" customFormat="1" x14ac:dyDescent="0.2">
      <c r="A47" s="1" t="s">
        <v>74</v>
      </c>
      <c r="B47" s="1" t="s">
        <v>79</v>
      </c>
      <c r="C47" s="2">
        <v>0.45</v>
      </c>
      <c r="D47" s="2">
        <v>0.3</v>
      </c>
    </row>
    <row r="48" spans="1:4" s="1" customFormat="1" x14ac:dyDescent="0.2">
      <c r="A48" s="1" t="s">
        <v>74</v>
      </c>
      <c r="B48" s="1" t="s">
        <v>77</v>
      </c>
      <c r="C48" s="2">
        <v>0.18</v>
      </c>
      <c r="D48" s="2">
        <v>0.27</v>
      </c>
    </row>
    <row r="49" spans="1:4" s="1" customFormat="1" x14ac:dyDescent="0.2">
      <c r="A49" s="1" t="s">
        <v>74</v>
      </c>
      <c r="B49" s="1" t="s">
        <v>87</v>
      </c>
      <c r="C49" s="2">
        <v>0.26</v>
      </c>
      <c r="D49" s="2">
        <v>0.21</v>
      </c>
    </row>
    <row r="50" spans="1:4" s="1" customFormat="1" x14ac:dyDescent="0.2">
      <c r="A50" s="1" t="s">
        <v>74</v>
      </c>
      <c r="B50" s="1" t="s">
        <v>85</v>
      </c>
      <c r="C50" s="2">
        <v>0.18</v>
      </c>
      <c r="D50" s="2">
        <v>0.21</v>
      </c>
    </row>
    <row r="51" spans="1:4" s="1" customFormat="1" x14ac:dyDescent="0.2">
      <c r="A51" s="1" t="s">
        <v>74</v>
      </c>
      <c r="B51" s="1" t="s">
        <v>78</v>
      </c>
      <c r="C51" s="2">
        <v>0.17</v>
      </c>
      <c r="D51" s="2">
        <v>0.21</v>
      </c>
    </row>
    <row r="52" spans="1:4" s="1" customFormat="1" x14ac:dyDescent="0.2">
      <c r="A52" s="1" t="s">
        <v>74</v>
      </c>
      <c r="B52" s="1" t="s">
        <v>82</v>
      </c>
      <c r="C52" s="2">
        <v>0.33</v>
      </c>
      <c r="D52" s="2">
        <v>0.2</v>
      </c>
    </row>
    <row r="53" spans="1:4" s="1" customFormat="1" x14ac:dyDescent="0.2">
      <c r="A53" s="1" t="s">
        <v>74</v>
      </c>
      <c r="B53" s="1" t="s">
        <v>80</v>
      </c>
      <c r="C53" s="2">
        <v>0.26</v>
      </c>
      <c r="D53" s="2">
        <v>0.16</v>
      </c>
    </row>
    <row r="54" spans="1:4" s="1" customFormat="1" x14ac:dyDescent="0.2">
      <c r="A54" s="1" t="s">
        <v>74</v>
      </c>
      <c r="B54" s="1" t="s">
        <v>81</v>
      </c>
      <c r="C54" s="2">
        <v>0.17</v>
      </c>
      <c r="D54" s="2">
        <v>0.16</v>
      </c>
    </row>
    <row r="55" spans="1:4" s="1" customFormat="1" x14ac:dyDescent="0.2">
      <c r="A55" s="1" t="s">
        <v>74</v>
      </c>
      <c r="B55" s="1" t="s">
        <v>86</v>
      </c>
      <c r="C55" s="2">
        <v>0.09</v>
      </c>
      <c r="D55" s="2">
        <v>0.12</v>
      </c>
    </row>
    <row r="56" spans="1:4" s="1" customFormat="1" x14ac:dyDescent="0.2">
      <c r="A56" s="1" t="s">
        <v>74</v>
      </c>
      <c r="B56" s="1" t="s">
        <v>76</v>
      </c>
      <c r="C56" s="2">
        <v>0.15</v>
      </c>
      <c r="D56" s="2">
        <v>0.06</v>
      </c>
    </row>
    <row r="57" spans="1:4" s="1" customFormat="1" x14ac:dyDescent="0.2">
      <c r="A57" s="1" t="s">
        <v>115</v>
      </c>
      <c r="B57" s="1" t="s">
        <v>14</v>
      </c>
      <c r="C57" s="2">
        <v>7.0000000000000007E-2</v>
      </c>
      <c r="D57" s="2">
        <v>0.2</v>
      </c>
    </row>
    <row r="58" spans="1:4" s="1" customFormat="1" x14ac:dyDescent="0.2">
      <c r="A58" s="1" t="s">
        <v>115</v>
      </c>
      <c r="B58" s="1" t="s">
        <v>116</v>
      </c>
      <c r="C58" s="2">
        <v>0.22</v>
      </c>
      <c r="D58" s="2">
        <v>0.13500000000000001</v>
      </c>
    </row>
  </sheetData>
  <sortState ref="H16:J24">
    <sortCondition descending="1" ref="J16:J24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Attrition</vt:lpstr>
      <vt:lpstr>LEA Avgs 2016</vt:lpstr>
      <vt:lpstr>LEA Avg 2017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William Horne</dc:creator>
  <cp:lastModifiedBy>Microsoft Office User</cp:lastModifiedBy>
  <cp:lastPrinted>2018-02-25T17:33:11Z</cp:lastPrinted>
  <dcterms:created xsi:type="dcterms:W3CDTF">2017-06-17T23:55:44Z</dcterms:created>
  <dcterms:modified xsi:type="dcterms:W3CDTF">2018-02-25T20:30:08Z</dcterms:modified>
</cp:coreProperties>
</file>